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70" windowWidth="10515" windowHeight="5010" tabRatio="648"/>
  </bookViews>
  <sheets>
    <sheet name="ANALISIS_SUELO" sheetId="1" r:id="rId1"/>
    <sheet name="COBERTURA_VEGETACIÓN" sheetId="2" r:id="rId2"/>
    <sheet name="PRACTICAS_MANEJO" sheetId="3" r:id="rId3"/>
    <sheet name="PRECIPITACIÓN" sheetId="4" r:id="rId4"/>
    <sheet name="EI30" sheetId="6" r:id="rId5"/>
  </sheets>
  <calcPr calcId="144525"/>
</workbook>
</file>

<file path=xl/calcChain.xml><?xml version="1.0" encoding="utf-8"?>
<calcChain xmlns="http://schemas.openxmlformats.org/spreadsheetml/2006/main">
  <c r="F73" i="4" l="1"/>
  <c r="G73" i="4"/>
  <c r="H73" i="4"/>
  <c r="I73" i="4"/>
  <c r="E73" i="4"/>
</calcChain>
</file>

<file path=xl/sharedStrings.xml><?xml version="1.0" encoding="utf-8"?>
<sst xmlns="http://schemas.openxmlformats.org/spreadsheetml/2006/main" count="80" uniqueCount="65">
  <si>
    <t>datos del analisis de suelo en los sitios experimentales ubicados en areas con aclareo, sin aprovechamiento y corta de regeneración en El Salto Durango.</t>
  </si>
  <si>
    <t>pH</t>
  </si>
  <si>
    <t>MO</t>
  </si>
  <si>
    <t>Arcilla</t>
  </si>
  <si>
    <t>Limo</t>
  </si>
  <si>
    <t>Arena</t>
  </si>
  <si>
    <t xml:space="preserve">Profundidad </t>
  </si>
  <si>
    <t>cm</t>
  </si>
  <si>
    <t>%</t>
  </si>
  <si>
    <t>Densidad Aparente</t>
  </si>
  <si>
    <t>g/cm3</t>
  </si>
  <si>
    <t>Mg</t>
  </si>
  <si>
    <t>Na</t>
  </si>
  <si>
    <t>K</t>
  </si>
  <si>
    <t>N t</t>
  </si>
  <si>
    <t>meq/l</t>
  </si>
  <si>
    <t>L210023001001      L210023001002</t>
  </si>
  <si>
    <t>0 - 15</t>
  </si>
  <si>
    <t>15 - 50</t>
  </si>
  <si>
    <t>50 - 90</t>
  </si>
  <si>
    <t>Ca</t>
  </si>
  <si>
    <t>CE</t>
  </si>
  <si>
    <t>15 - 60</t>
  </si>
  <si>
    <t>60 - 80</t>
  </si>
  <si>
    <t>L210023001003      L210023001004</t>
  </si>
  <si>
    <t>L210023001005     L210023001006</t>
  </si>
  <si>
    <t>15 - 55</t>
  </si>
  <si>
    <t xml:space="preserve">Caracteristicas de la superficie de los lotes de escurrimiento bajo diferentes tratamientos </t>
  </si>
  <si>
    <t>Tratamiento</t>
  </si>
  <si>
    <t>Area basal (m2/ha)</t>
  </si>
  <si>
    <t>Altura (m)</t>
  </si>
  <si>
    <t>Cobertura superficial (%)</t>
  </si>
  <si>
    <t>Profundidad del mantillo (cm)</t>
  </si>
  <si>
    <t>L210023001001</t>
  </si>
  <si>
    <t>L210023001002</t>
  </si>
  <si>
    <t xml:space="preserve">L210023001003    </t>
  </si>
  <si>
    <t>L210023001004</t>
  </si>
  <si>
    <t xml:space="preserve">L210023001005     </t>
  </si>
  <si>
    <t>L210023001006</t>
  </si>
  <si>
    <t>-</t>
  </si>
  <si>
    <t>FECHA</t>
  </si>
  <si>
    <t>AP1</t>
  </si>
  <si>
    <t>AP2</t>
  </si>
  <si>
    <t>SAP1</t>
  </si>
  <si>
    <t>SAP2</t>
  </si>
  <si>
    <t xml:space="preserve"> </t>
  </si>
  <si>
    <t>Precipitación medida en los pluviometros ubicados en los lotes de escurrimientos</t>
  </si>
  <si>
    <t>Se establecieron tres practicas silvicolas con dos intervalos de pendiente por cada una de ellas</t>
  </si>
  <si>
    <t>Aclareo con pendiente del 3%</t>
  </si>
  <si>
    <t>Aclareo con pendiente del 6%</t>
  </si>
  <si>
    <t>Sin aprovechamiento con pendiente de 3%</t>
  </si>
  <si>
    <t>sin aprovechamiento con pendiente de 6%</t>
  </si>
  <si>
    <t>RP1</t>
  </si>
  <si>
    <t>RP2</t>
  </si>
  <si>
    <t>Corta de regeneración con pendiente de 3%</t>
  </si>
  <si>
    <t>corta de regeneración con pendiente de 6%</t>
  </si>
  <si>
    <t>L210023001005 y L210023001006</t>
  </si>
  <si>
    <t>LOTE</t>
  </si>
  <si>
    <t>TOTAL</t>
  </si>
  <si>
    <t>numero</t>
  </si>
  <si>
    <t>Fecha</t>
  </si>
  <si>
    <t>I30</t>
  </si>
  <si>
    <t>EI30</t>
  </si>
  <si>
    <t>EI 30 ACUMULADO</t>
  </si>
  <si>
    <t>% DE EI30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</si>
</sst>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 applyAlignment="1"/>
    <xf numFmtId="0" fontId="0" fillId="0" borderId="0" xfId="0" applyBorder="1"/>
    <xf numFmtId="164" fontId="1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center" wrapText="1"/>
    </xf>
    <xf numFmtId="166" fontId="2" fillId="0" borderId="0" xfId="0" applyNumberFormat="1" applyFont="1" applyAlignment="1">
      <alignment vertical="center" wrapText="1"/>
    </xf>
    <xf numFmtId="16" fontId="2" fillId="0" borderId="0" xfId="0" applyNumberFormat="1" applyFont="1" applyAlignment="1">
      <alignment vertical="center" wrapText="1"/>
    </xf>
    <xf numFmtId="166" fontId="2" fillId="0" borderId="0" xfId="0" applyNumberFormat="1" applyFont="1" applyAlignment="1">
      <alignment horizontal="right" vertical="center" wrapText="1"/>
    </xf>
    <xf numFmtId="16" fontId="3" fillId="0" borderId="0" xfId="0" applyNumberFormat="1" applyFont="1" applyAlignment="1">
      <alignment vertical="center" wrapText="1"/>
    </xf>
    <xf numFmtId="16" fontId="2" fillId="0" borderId="0" xfId="0" applyNumberFormat="1" applyFont="1"/>
    <xf numFmtId="166" fontId="2" fillId="0" borderId="0" xfId="0" applyNumberFormat="1" applyFont="1"/>
    <xf numFmtId="0" fontId="1" fillId="0" borderId="0" xfId="0" applyFont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 applyBorder="1" applyAlignment="1">
      <alignment vertical="center"/>
    </xf>
    <xf numFmtId="49" fontId="1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wrapText="1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9"/>
  <sheetViews>
    <sheetView tabSelected="1" zoomScale="90" zoomScaleNormal="90" workbookViewId="0">
      <selection activeCell="I27" sqref="I27"/>
    </sheetView>
  </sheetViews>
  <sheetFormatPr baseColWidth="10" defaultRowHeight="14.25" x14ac:dyDescent="0.2"/>
  <cols>
    <col min="1" max="16384" width="11.42578125" style="16"/>
  </cols>
  <sheetData>
    <row r="2" spans="2:14" x14ac:dyDescent="0.2">
      <c r="B2" s="16" t="s">
        <v>0</v>
      </c>
    </row>
    <row r="5" spans="2:14" x14ac:dyDescent="0.2">
      <c r="B5" s="17" t="s">
        <v>6</v>
      </c>
      <c r="C5" s="17" t="s">
        <v>1</v>
      </c>
      <c r="D5" s="17" t="s">
        <v>21</v>
      </c>
      <c r="E5" s="17" t="s">
        <v>2</v>
      </c>
      <c r="F5" s="17" t="s">
        <v>3</v>
      </c>
      <c r="G5" s="17" t="s">
        <v>4</v>
      </c>
      <c r="H5" s="17" t="s">
        <v>5</v>
      </c>
      <c r="I5" s="17" t="s">
        <v>9</v>
      </c>
      <c r="J5" s="18" t="s">
        <v>20</v>
      </c>
      <c r="K5" s="17" t="s">
        <v>11</v>
      </c>
      <c r="L5" s="17" t="s">
        <v>12</v>
      </c>
      <c r="M5" s="17" t="s">
        <v>13</v>
      </c>
      <c r="N5" s="17" t="s">
        <v>14</v>
      </c>
    </row>
    <row r="6" spans="2:14" x14ac:dyDescent="0.2">
      <c r="B6" s="17" t="s">
        <v>7</v>
      </c>
      <c r="C6" s="17"/>
      <c r="E6" s="29" t="s">
        <v>8</v>
      </c>
      <c r="F6" s="30"/>
      <c r="G6" s="30"/>
      <c r="H6" s="31"/>
      <c r="I6" s="17" t="s">
        <v>10</v>
      </c>
      <c r="J6" s="29" t="s">
        <v>15</v>
      </c>
      <c r="K6" s="30"/>
      <c r="L6" s="30"/>
      <c r="M6" s="30"/>
      <c r="N6" s="31"/>
    </row>
    <row r="7" spans="2:14" ht="15" x14ac:dyDescent="0.25">
      <c r="B7" s="33" t="s">
        <v>16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2:14" x14ac:dyDescent="0.2">
      <c r="B8" s="17" t="s">
        <v>17</v>
      </c>
      <c r="C8" s="17">
        <v>5</v>
      </c>
      <c r="D8" s="17">
        <v>0.15</v>
      </c>
      <c r="E8" s="17">
        <v>1.1000000000000001</v>
      </c>
      <c r="F8" s="17">
        <v>31.1</v>
      </c>
      <c r="G8" s="17">
        <v>26.3</v>
      </c>
      <c r="H8" s="17">
        <v>42.5</v>
      </c>
      <c r="I8" s="17">
        <v>1.1000000000000001</v>
      </c>
      <c r="J8" s="17">
        <v>0.3</v>
      </c>
      <c r="K8" s="17">
        <v>0.1</v>
      </c>
      <c r="L8" s="17">
        <v>1</v>
      </c>
      <c r="M8" s="17">
        <v>0.1</v>
      </c>
      <c r="N8" s="17">
        <v>7.0000000000000007E-2</v>
      </c>
    </row>
    <row r="9" spans="2:14" x14ac:dyDescent="0.2">
      <c r="B9" s="18" t="s">
        <v>22</v>
      </c>
      <c r="C9" s="17">
        <v>5.2</v>
      </c>
      <c r="D9" s="17">
        <v>0.11</v>
      </c>
      <c r="E9" s="17">
        <v>2.8</v>
      </c>
      <c r="F9" s="17">
        <v>13.1</v>
      </c>
      <c r="G9" s="17">
        <v>30.3</v>
      </c>
      <c r="H9" s="17">
        <v>56.5</v>
      </c>
      <c r="I9" s="17">
        <v>1</v>
      </c>
      <c r="J9" s="17">
        <v>0.2</v>
      </c>
      <c r="K9" s="17">
        <v>0.1</v>
      </c>
      <c r="L9" s="17">
        <v>0.7</v>
      </c>
      <c r="M9" s="17">
        <v>0.2</v>
      </c>
      <c r="N9" s="17">
        <v>0.13</v>
      </c>
    </row>
    <row r="10" spans="2:14" x14ac:dyDescent="0.2">
      <c r="B10" s="18" t="s">
        <v>23</v>
      </c>
      <c r="C10" s="17">
        <v>5.2</v>
      </c>
      <c r="D10" s="17">
        <v>0.08</v>
      </c>
      <c r="E10" s="17">
        <v>2.2999999999999998</v>
      </c>
      <c r="F10" s="17">
        <v>12.1</v>
      </c>
      <c r="G10" s="17">
        <v>30.3</v>
      </c>
      <c r="H10" s="17">
        <v>57.5</v>
      </c>
      <c r="I10" s="17">
        <v>1</v>
      </c>
      <c r="J10" s="17">
        <v>0.2</v>
      </c>
      <c r="K10" s="17">
        <v>0</v>
      </c>
      <c r="L10" s="17">
        <v>0.6</v>
      </c>
      <c r="M10" s="17">
        <v>0.1</v>
      </c>
      <c r="N10" s="17">
        <v>0.13</v>
      </c>
    </row>
    <row r="11" spans="2:14" ht="15" x14ac:dyDescent="0.25">
      <c r="B11" s="33" t="s">
        <v>24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2:14" x14ac:dyDescent="0.2">
      <c r="B12" s="17" t="s">
        <v>17</v>
      </c>
      <c r="C12" s="17">
        <v>5.4</v>
      </c>
      <c r="D12" s="17">
        <v>0.15</v>
      </c>
      <c r="E12" s="17">
        <v>1.4</v>
      </c>
      <c r="F12" s="17">
        <v>47.1</v>
      </c>
      <c r="G12" s="17">
        <v>25.3</v>
      </c>
      <c r="H12" s="17">
        <v>27.5</v>
      </c>
      <c r="I12" s="17">
        <v>1.2</v>
      </c>
      <c r="J12" s="17">
        <v>0.4</v>
      </c>
      <c r="K12" s="17">
        <v>0.3</v>
      </c>
      <c r="L12" s="17">
        <v>0.5</v>
      </c>
      <c r="M12" s="17">
        <v>0.3</v>
      </c>
      <c r="N12" s="17">
        <v>0.06</v>
      </c>
    </row>
    <row r="13" spans="2:14" x14ac:dyDescent="0.2">
      <c r="B13" s="17" t="s">
        <v>18</v>
      </c>
      <c r="C13" s="17">
        <v>5.5</v>
      </c>
      <c r="D13" s="17">
        <v>0.2</v>
      </c>
      <c r="E13" s="17">
        <v>2.4</v>
      </c>
      <c r="F13" s="17">
        <v>53.1</v>
      </c>
      <c r="G13" s="17">
        <v>22.3</v>
      </c>
      <c r="H13" s="17">
        <v>24.5</v>
      </c>
      <c r="I13" s="17">
        <v>1.2</v>
      </c>
      <c r="J13" s="17">
        <v>0.6</v>
      </c>
      <c r="K13" s="17">
        <v>0.5</v>
      </c>
      <c r="L13" s="17">
        <v>0.8</v>
      </c>
      <c r="M13" s="17">
        <v>0.4</v>
      </c>
      <c r="N13" s="17">
        <v>7.0000000000000007E-2</v>
      </c>
    </row>
    <row r="14" spans="2:14" x14ac:dyDescent="0.2">
      <c r="B14" s="17" t="s">
        <v>19</v>
      </c>
      <c r="C14" s="17">
        <v>5.4</v>
      </c>
      <c r="D14" s="17">
        <v>0.22</v>
      </c>
      <c r="E14" s="17">
        <v>1</v>
      </c>
      <c r="F14" s="17">
        <v>53.1</v>
      </c>
      <c r="G14" s="17">
        <v>22.3</v>
      </c>
      <c r="H14" s="17">
        <v>24.5</v>
      </c>
      <c r="I14" s="17">
        <v>1.2</v>
      </c>
      <c r="J14" s="17">
        <v>0.6</v>
      </c>
      <c r="K14" s="17">
        <v>0.3</v>
      </c>
      <c r="L14" s="17">
        <v>1.1000000000000001</v>
      </c>
      <c r="M14" s="17">
        <v>0.3</v>
      </c>
      <c r="N14" s="17">
        <v>0.05</v>
      </c>
    </row>
    <row r="15" spans="2:14" ht="15" x14ac:dyDescent="0.25">
      <c r="B15" s="33" t="s">
        <v>25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</row>
    <row r="16" spans="2:14" x14ac:dyDescent="0.2">
      <c r="B16" s="18" t="s">
        <v>17</v>
      </c>
      <c r="C16" s="18">
        <v>5.6</v>
      </c>
      <c r="D16" s="18">
        <v>0.32</v>
      </c>
      <c r="E16" s="18">
        <v>0.8</v>
      </c>
      <c r="F16" s="18">
        <v>51.1</v>
      </c>
      <c r="G16" s="18">
        <v>20.3</v>
      </c>
      <c r="H16" s="18">
        <v>28.5</v>
      </c>
      <c r="I16" s="18">
        <v>1.3</v>
      </c>
      <c r="J16" s="18">
        <v>0.7</v>
      </c>
      <c r="K16" s="18">
        <v>0.6</v>
      </c>
      <c r="L16" s="18">
        <v>1.8</v>
      </c>
      <c r="M16" s="18">
        <v>0.3</v>
      </c>
      <c r="N16" s="18">
        <v>0.05</v>
      </c>
    </row>
    <row r="17" spans="2:14" x14ac:dyDescent="0.2">
      <c r="B17" s="18" t="s">
        <v>26</v>
      </c>
      <c r="C17" s="18">
        <v>5</v>
      </c>
      <c r="D17" s="18">
        <v>0.52</v>
      </c>
      <c r="E17" s="18">
        <v>1.8</v>
      </c>
      <c r="F17" s="18">
        <v>35.1</v>
      </c>
      <c r="G17" s="18">
        <v>27.3</v>
      </c>
      <c r="H17" s="18">
        <v>37.5</v>
      </c>
      <c r="I17" s="18">
        <v>1.1000000000000001</v>
      </c>
      <c r="J17" s="18">
        <v>0.3</v>
      </c>
      <c r="K17" s="18">
        <v>0.3</v>
      </c>
      <c r="L17" s="18">
        <v>0.8</v>
      </c>
      <c r="M17" s="18">
        <v>0.2</v>
      </c>
      <c r="N17" s="18">
        <v>0.11</v>
      </c>
    </row>
    <row r="18" spans="2:14" x14ac:dyDescent="0.2">
      <c r="G18" s="19"/>
    </row>
    <row r="19" spans="2:14" x14ac:dyDescent="0.2">
      <c r="G19" s="19"/>
    </row>
  </sheetData>
  <mergeCells count="5">
    <mergeCell ref="B11:N11"/>
    <mergeCell ref="B15:N15"/>
    <mergeCell ref="B7:N7"/>
    <mergeCell ref="J6:N6"/>
    <mergeCell ref="E6:H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4"/>
  <sheetViews>
    <sheetView workbookViewId="0">
      <selection activeCell="B7" sqref="B7"/>
    </sheetView>
  </sheetViews>
  <sheetFormatPr baseColWidth="10" defaultRowHeight="15" x14ac:dyDescent="0.25"/>
  <cols>
    <col min="2" max="2" width="18.140625" customWidth="1"/>
    <col min="3" max="3" width="17.140625" customWidth="1"/>
    <col min="5" max="5" width="14.140625" customWidth="1"/>
    <col min="6" max="6" width="13" customWidth="1"/>
  </cols>
  <sheetData>
    <row r="2" spans="1:14" x14ac:dyDescent="0.25">
      <c r="A2" s="16"/>
      <c r="B2" s="16"/>
      <c r="C2" s="16"/>
      <c r="D2" s="16"/>
      <c r="E2" s="16"/>
      <c r="F2" s="16"/>
      <c r="G2" s="16"/>
    </row>
    <row r="3" spans="1:14" x14ac:dyDescent="0.25">
      <c r="A3" s="16"/>
      <c r="B3" s="16" t="s">
        <v>27</v>
      </c>
      <c r="C3" s="16"/>
      <c r="D3" s="16"/>
      <c r="E3" s="16"/>
      <c r="F3" s="16"/>
      <c r="G3" s="16"/>
    </row>
    <row r="4" spans="1:14" x14ac:dyDescent="0.25">
      <c r="A4" s="16"/>
      <c r="B4" s="16"/>
      <c r="C4" s="16"/>
      <c r="D4" s="16"/>
      <c r="E4" s="16"/>
      <c r="F4" s="16"/>
      <c r="G4" s="16"/>
    </row>
    <row r="5" spans="1:14" ht="14.25" customHeight="1" x14ac:dyDescent="0.25">
      <c r="A5" s="16"/>
      <c r="B5" s="16"/>
      <c r="C5" s="16"/>
      <c r="D5" s="16"/>
      <c r="E5" s="16"/>
      <c r="F5" s="16"/>
      <c r="G5" s="16"/>
    </row>
    <row r="6" spans="1:14" ht="42.75" customHeight="1" x14ac:dyDescent="0.25">
      <c r="A6" s="16"/>
      <c r="B6" s="20" t="s">
        <v>28</v>
      </c>
      <c r="C6" s="20" t="s">
        <v>29</v>
      </c>
      <c r="D6" s="20" t="s">
        <v>30</v>
      </c>
      <c r="E6" s="20" t="s">
        <v>31</v>
      </c>
      <c r="F6" s="20" t="s">
        <v>32</v>
      </c>
      <c r="G6" s="21"/>
    </row>
    <row r="7" spans="1:14" x14ac:dyDescent="0.25">
      <c r="A7" s="16"/>
      <c r="B7" s="22" t="s">
        <v>33</v>
      </c>
      <c r="C7" s="22">
        <v>42.3</v>
      </c>
      <c r="D7" s="22">
        <v>15.2</v>
      </c>
      <c r="E7" s="22">
        <v>97.3</v>
      </c>
      <c r="F7" s="23">
        <v>4.3</v>
      </c>
      <c r="G7" s="22"/>
      <c r="H7" s="1"/>
      <c r="I7" s="1"/>
      <c r="J7" s="1"/>
      <c r="K7" s="1"/>
      <c r="L7" s="1"/>
      <c r="M7" s="1"/>
      <c r="N7" s="1"/>
    </row>
    <row r="8" spans="1:14" x14ac:dyDescent="0.25">
      <c r="A8" s="16"/>
      <c r="B8" s="24" t="s">
        <v>34</v>
      </c>
      <c r="C8" s="24">
        <v>45.2</v>
      </c>
      <c r="D8" s="24">
        <v>16.5</v>
      </c>
      <c r="E8" s="24">
        <v>99</v>
      </c>
      <c r="F8" s="25">
        <v>3.2</v>
      </c>
      <c r="G8" s="24"/>
      <c r="H8" s="2"/>
      <c r="I8" s="2"/>
      <c r="J8" s="2"/>
      <c r="K8" s="2"/>
      <c r="L8" s="2"/>
      <c r="M8" s="2"/>
      <c r="N8" s="2"/>
    </row>
    <row r="9" spans="1:14" x14ac:dyDescent="0.25">
      <c r="A9" s="16"/>
      <c r="B9" s="22" t="s">
        <v>35</v>
      </c>
      <c r="C9" s="22">
        <v>43.11</v>
      </c>
      <c r="D9" s="22">
        <v>14</v>
      </c>
      <c r="E9" s="22">
        <v>98.5</v>
      </c>
      <c r="F9" s="23">
        <v>4</v>
      </c>
      <c r="G9" s="22"/>
      <c r="H9" s="1"/>
      <c r="I9" s="1"/>
      <c r="J9" s="1"/>
      <c r="K9" s="1"/>
      <c r="L9" s="1"/>
      <c r="M9" s="1"/>
      <c r="N9" s="1"/>
    </row>
    <row r="10" spans="1:14" x14ac:dyDescent="0.25">
      <c r="A10" s="16"/>
      <c r="B10" s="24" t="s">
        <v>36</v>
      </c>
      <c r="C10" s="23">
        <v>19.510000000000002</v>
      </c>
      <c r="D10" s="23">
        <v>11.3</v>
      </c>
      <c r="E10" s="23">
        <v>99</v>
      </c>
      <c r="F10" s="23">
        <v>3.8</v>
      </c>
      <c r="G10" s="24"/>
      <c r="H10" s="2"/>
      <c r="I10" s="2"/>
      <c r="J10" s="2"/>
      <c r="K10" s="2"/>
      <c r="L10" s="2"/>
      <c r="M10" s="2"/>
      <c r="N10" s="2"/>
    </row>
    <row r="11" spans="1:14" x14ac:dyDescent="0.25">
      <c r="A11" s="16"/>
      <c r="B11" s="22" t="s">
        <v>37</v>
      </c>
      <c r="C11" s="26" t="s">
        <v>39</v>
      </c>
      <c r="D11" s="23">
        <v>23.8</v>
      </c>
      <c r="E11" s="23">
        <v>85.3</v>
      </c>
      <c r="F11" s="23">
        <v>2.2999999999999998</v>
      </c>
      <c r="G11" s="22"/>
      <c r="H11" s="1"/>
      <c r="I11" s="1"/>
      <c r="J11" s="1"/>
      <c r="K11" s="1"/>
      <c r="L11" s="1"/>
      <c r="M11" s="1"/>
      <c r="N11" s="1"/>
    </row>
    <row r="12" spans="1:14" x14ac:dyDescent="0.25">
      <c r="A12" s="16"/>
      <c r="B12" s="24" t="s">
        <v>38</v>
      </c>
      <c r="C12" s="26" t="s">
        <v>39</v>
      </c>
      <c r="D12" s="26" t="s">
        <v>39</v>
      </c>
      <c r="E12" s="23">
        <v>81.2</v>
      </c>
      <c r="F12" s="23">
        <v>2.4</v>
      </c>
      <c r="G12" s="24"/>
      <c r="H12" s="2"/>
      <c r="I12" s="2"/>
      <c r="J12" s="2"/>
      <c r="K12" s="2"/>
      <c r="L12" s="2"/>
      <c r="M12" s="2"/>
      <c r="N12" s="2"/>
    </row>
    <row r="13" spans="1:14" x14ac:dyDescent="0.25">
      <c r="A13" s="16"/>
      <c r="B13" s="24"/>
      <c r="C13" s="24"/>
      <c r="D13" s="24"/>
      <c r="E13" s="24"/>
      <c r="F13" s="24"/>
      <c r="G13" s="24"/>
      <c r="H13" s="2"/>
      <c r="I13" s="2"/>
      <c r="J13" s="2"/>
      <c r="K13" s="2"/>
      <c r="L13" s="2"/>
      <c r="M13" s="2"/>
      <c r="N13" s="2"/>
    </row>
    <row r="14" spans="1:14" x14ac:dyDescent="0.25">
      <c r="A14" s="16"/>
      <c r="B14" s="24"/>
      <c r="C14" s="24"/>
      <c r="D14" s="24"/>
      <c r="E14" s="24"/>
      <c r="F14" s="24"/>
      <c r="G14" s="24"/>
      <c r="H14" s="2"/>
      <c r="I14" s="2"/>
      <c r="J14" s="2"/>
      <c r="K14" s="2"/>
      <c r="L14" s="2"/>
      <c r="M14" s="2"/>
      <c r="N14" s="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0"/>
  <sheetViews>
    <sheetView workbookViewId="0">
      <selection activeCell="C10" sqref="C10"/>
    </sheetView>
  </sheetViews>
  <sheetFormatPr baseColWidth="10" defaultRowHeight="15" x14ac:dyDescent="0.25"/>
  <cols>
    <col min="1" max="1" width="15.7109375" customWidth="1"/>
  </cols>
  <sheetData>
    <row r="3" spans="1:7" x14ac:dyDescent="0.25">
      <c r="A3" s="16"/>
      <c r="B3" s="16" t="s">
        <v>47</v>
      </c>
      <c r="C3" s="16"/>
      <c r="D3" s="16"/>
      <c r="E3" s="16"/>
      <c r="F3" s="16"/>
      <c r="G3" s="16"/>
    </row>
    <row r="4" spans="1:7" x14ac:dyDescent="0.25">
      <c r="A4" s="16"/>
      <c r="B4" s="16"/>
      <c r="C4" s="16"/>
      <c r="D4" s="16"/>
      <c r="E4" s="16"/>
      <c r="F4" s="16"/>
      <c r="G4" s="16"/>
    </row>
    <row r="5" spans="1:7" x14ac:dyDescent="0.25">
      <c r="A5" s="22" t="s">
        <v>33</v>
      </c>
      <c r="B5" s="16" t="s">
        <v>41</v>
      </c>
      <c r="C5" s="16" t="s">
        <v>48</v>
      </c>
      <c r="D5" s="16"/>
      <c r="E5" s="16"/>
      <c r="F5" s="16"/>
      <c r="G5" s="16"/>
    </row>
    <row r="6" spans="1:7" x14ac:dyDescent="0.25">
      <c r="A6" s="24" t="s">
        <v>34</v>
      </c>
      <c r="B6" s="16" t="s">
        <v>42</v>
      </c>
      <c r="C6" s="16" t="s">
        <v>49</v>
      </c>
      <c r="D6" s="16"/>
      <c r="E6" s="16"/>
      <c r="F6" s="16"/>
      <c r="G6" s="16"/>
    </row>
    <row r="7" spans="1:7" x14ac:dyDescent="0.25">
      <c r="A7" s="22" t="s">
        <v>35</v>
      </c>
      <c r="B7" s="16" t="s">
        <v>43</v>
      </c>
      <c r="C7" s="16" t="s">
        <v>50</v>
      </c>
      <c r="D7" s="16"/>
      <c r="E7" s="16"/>
      <c r="F7" s="16"/>
      <c r="G7" s="16"/>
    </row>
    <row r="8" spans="1:7" x14ac:dyDescent="0.25">
      <c r="A8" s="24" t="s">
        <v>36</v>
      </c>
      <c r="B8" s="16" t="s">
        <v>44</v>
      </c>
      <c r="C8" s="16" t="s">
        <v>51</v>
      </c>
      <c r="D8" s="16"/>
      <c r="E8" s="16"/>
      <c r="F8" s="16"/>
      <c r="G8" s="16"/>
    </row>
    <row r="9" spans="1:7" x14ac:dyDescent="0.25">
      <c r="A9" s="22" t="s">
        <v>37</v>
      </c>
      <c r="B9" s="16" t="s">
        <v>52</v>
      </c>
      <c r="C9" s="16" t="s">
        <v>54</v>
      </c>
      <c r="D9" s="16"/>
      <c r="E9" s="16"/>
      <c r="F9" s="16"/>
      <c r="G9" s="16"/>
    </row>
    <row r="10" spans="1:7" x14ac:dyDescent="0.25">
      <c r="A10" s="24" t="s">
        <v>38</v>
      </c>
      <c r="B10" s="16" t="s">
        <v>53</v>
      </c>
      <c r="C10" s="16" t="s">
        <v>55</v>
      </c>
      <c r="D10" s="16"/>
      <c r="E10" s="16"/>
      <c r="F10" s="16"/>
      <c r="G10" s="16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V73"/>
  <sheetViews>
    <sheetView zoomScale="106" zoomScaleNormal="106" workbookViewId="0">
      <selection activeCell="K11" sqref="K11"/>
    </sheetView>
  </sheetViews>
  <sheetFormatPr baseColWidth="10" defaultRowHeight="15" x14ac:dyDescent="0.25"/>
  <cols>
    <col min="5" max="5" width="18.7109375" customWidth="1"/>
    <col min="6" max="6" width="15.140625" customWidth="1"/>
  </cols>
  <sheetData>
    <row r="1" spans="4:22" x14ac:dyDescent="0.25">
      <c r="D1" s="16" t="s">
        <v>46</v>
      </c>
      <c r="E1" s="16"/>
      <c r="F1" s="16"/>
      <c r="G1" s="16"/>
      <c r="H1" s="16"/>
      <c r="I1" s="16"/>
    </row>
    <row r="2" spans="4:22" x14ac:dyDescent="0.25">
      <c r="D2" s="32" t="s">
        <v>40</v>
      </c>
      <c r="E2" s="28" t="s">
        <v>57</v>
      </c>
      <c r="F2" s="28"/>
      <c r="G2" s="28"/>
      <c r="H2" s="28"/>
      <c r="I2" s="28"/>
    </row>
    <row r="3" spans="4:22" x14ac:dyDescent="0.25">
      <c r="D3" s="32"/>
      <c r="E3" s="27" t="s">
        <v>33</v>
      </c>
      <c r="F3" s="17" t="s">
        <v>34</v>
      </c>
      <c r="G3" s="27" t="s">
        <v>35</v>
      </c>
      <c r="H3" s="17" t="s">
        <v>36</v>
      </c>
      <c r="I3" s="27" t="s">
        <v>56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"/>
    </row>
    <row r="4" spans="4:22" x14ac:dyDescent="0.25">
      <c r="D4" s="3">
        <v>32659</v>
      </c>
      <c r="E4" s="4">
        <v>1.2303999999999999</v>
      </c>
      <c r="F4" s="4">
        <v>1.1127</v>
      </c>
      <c r="G4" s="4">
        <v>0.69550000000000001</v>
      </c>
      <c r="H4" s="4">
        <v>0.41739999999999999</v>
      </c>
      <c r="I4" s="4"/>
    </row>
    <row r="5" spans="4:22" x14ac:dyDescent="0.25">
      <c r="D5" s="3">
        <v>32660</v>
      </c>
      <c r="E5" s="4">
        <v>3.7978999999999998</v>
      </c>
      <c r="F5" s="4">
        <v>1.9472</v>
      </c>
      <c r="G5" s="4">
        <v>0.27829999999999999</v>
      </c>
      <c r="H5" s="4">
        <v>0.23549999999999999</v>
      </c>
      <c r="I5" s="4"/>
    </row>
    <row r="6" spans="4:22" x14ac:dyDescent="0.25">
      <c r="D6" s="3">
        <v>32661</v>
      </c>
      <c r="E6" s="4">
        <v>4.8141999999999996</v>
      </c>
      <c r="F6" s="4">
        <v>4.8141999999999996</v>
      </c>
      <c r="G6" s="4">
        <v>1.6476</v>
      </c>
      <c r="H6" s="4">
        <v>1.0485</v>
      </c>
      <c r="I6" s="4"/>
    </row>
    <row r="7" spans="4:22" x14ac:dyDescent="0.25">
      <c r="D7" s="3">
        <v>32662</v>
      </c>
      <c r="E7" s="4">
        <v>0.16059999999999999</v>
      </c>
      <c r="F7" s="4">
        <v>0.16059999999999999</v>
      </c>
      <c r="G7" s="4">
        <v>18.315100000000001</v>
      </c>
      <c r="H7" s="4">
        <v>18.197399999999998</v>
      </c>
      <c r="I7" s="4"/>
    </row>
    <row r="8" spans="4:22" x14ac:dyDescent="0.25">
      <c r="D8" s="3">
        <v>32674</v>
      </c>
      <c r="E8" s="4">
        <v>6.3654000000000002</v>
      </c>
      <c r="F8" s="4">
        <v>9.7781000000000002</v>
      </c>
      <c r="G8" s="4">
        <v>4.9961000000000002</v>
      </c>
      <c r="H8" s="4">
        <v>3.6160999999999999</v>
      </c>
      <c r="I8" s="4">
        <v>15.448</v>
      </c>
    </row>
    <row r="9" spans="4:22" x14ac:dyDescent="0.25">
      <c r="D9" s="3">
        <v>32675</v>
      </c>
      <c r="E9" s="4">
        <v>0.85599999999999998</v>
      </c>
      <c r="F9" s="4">
        <v>0.42809999999999998</v>
      </c>
      <c r="G9" s="4">
        <v>1.5620000000000001</v>
      </c>
      <c r="H9" s="4">
        <v>1.4123000000000001</v>
      </c>
      <c r="I9" s="4">
        <v>0.16059999999999999</v>
      </c>
    </row>
    <row r="10" spans="4:22" x14ac:dyDescent="0.25">
      <c r="D10" s="3">
        <v>32682</v>
      </c>
      <c r="E10" s="4">
        <v>0.93089999999999995</v>
      </c>
      <c r="F10" s="4">
        <v>0.68479999999999996</v>
      </c>
      <c r="G10" s="4">
        <v>2.0327999999999999</v>
      </c>
      <c r="H10" s="4">
        <v>0.84530000000000005</v>
      </c>
      <c r="I10" s="4">
        <v>0.65269999999999995</v>
      </c>
    </row>
    <row r="11" spans="4:22" x14ac:dyDescent="0.25">
      <c r="D11" s="3">
        <v>32683</v>
      </c>
      <c r="E11" s="4">
        <v>20.465399999999999</v>
      </c>
      <c r="F11" s="4">
        <v>21.717099999999999</v>
      </c>
      <c r="G11" s="4">
        <v>10.4307</v>
      </c>
      <c r="H11" s="4">
        <v>9.2324999999999999</v>
      </c>
      <c r="I11" s="4">
        <v>9.8315999999999999</v>
      </c>
    </row>
    <row r="12" spans="4:22" x14ac:dyDescent="0.25">
      <c r="D12" s="3">
        <v>32684</v>
      </c>
      <c r="E12" s="4">
        <v>17.2774</v>
      </c>
      <c r="F12" s="4">
        <v>15.030799999999999</v>
      </c>
      <c r="G12" s="4">
        <v>9.1469000000000005</v>
      </c>
      <c r="H12" s="4">
        <v>7.3282999999999996</v>
      </c>
      <c r="I12" s="4">
        <v>0.16059999999999999</v>
      </c>
    </row>
    <row r="13" spans="4:22" x14ac:dyDescent="0.25">
      <c r="D13" s="3">
        <v>32691</v>
      </c>
      <c r="E13" s="4">
        <v>2.8993000000000002</v>
      </c>
      <c r="F13" s="4">
        <v>2.8993000000000002</v>
      </c>
      <c r="G13" s="4">
        <v>2.129</v>
      </c>
      <c r="H13" s="4">
        <v>2.7281</v>
      </c>
      <c r="I13" s="4">
        <v>1.7653000000000001</v>
      </c>
    </row>
    <row r="14" spans="4:22" x14ac:dyDescent="0.25">
      <c r="D14" s="3">
        <v>32694</v>
      </c>
      <c r="E14" s="4">
        <v>8.5157000000000007</v>
      </c>
      <c r="F14" s="4">
        <v>7.9166999999999996</v>
      </c>
      <c r="G14" s="4">
        <v>7.7990000000000004</v>
      </c>
      <c r="H14" s="4">
        <v>8.1626999999999992</v>
      </c>
      <c r="I14" s="4">
        <v>9.6496999999999993</v>
      </c>
    </row>
    <row r="15" spans="4:22" x14ac:dyDescent="0.25">
      <c r="D15" s="3">
        <v>32696</v>
      </c>
      <c r="E15" s="4">
        <v>16.6462</v>
      </c>
      <c r="F15" s="4">
        <v>20.529599999999999</v>
      </c>
      <c r="G15" s="4">
        <v>17.363</v>
      </c>
      <c r="H15" s="4">
        <v>16.1006</v>
      </c>
      <c r="I15" s="4">
        <v>21.781300000000002</v>
      </c>
    </row>
    <row r="16" spans="4:22" x14ac:dyDescent="0.25">
      <c r="D16" s="3">
        <v>32697</v>
      </c>
      <c r="E16" s="4">
        <v>13.297700000000001</v>
      </c>
      <c r="F16" s="4">
        <v>12.8805</v>
      </c>
      <c r="G16" s="4">
        <v>13.4796</v>
      </c>
      <c r="H16" s="4">
        <v>14.495900000000001</v>
      </c>
      <c r="I16" s="4">
        <v>13.896800000000001</v>
      </c>
    </row>
    <row r="17" spans="4:9" x14ac:dyDescent="0.25">
      <c r="D17" s="3">
        <v>32698</v>
      </c>
      <c r="E17" s="4">
        <v>4.5147000000000004</v>
      </c>
      <c r="F17" s="4">
        <v>2.7281</v>
      </c>
      <c r="G17" s="4">
        <v>3.9156</v>
      </c>
      <c r="H17" s="4">
        <v>2.5463</v>
      </c>
      <c r="I17" s="4">
        <v>5.5095999999999998</v>
      </c>
    </row>
    <row r="18" spans="4:9" x14ac:dyDescent="0.25">
      <c r="D18" s="3">
        <v>32699</v>
      </c>
      <c r="E18" s="4">
        <v>5.1779999999999999</v>
      </c>
      <c r="F18" s="4">
        <v>5.4668000000000001</v>
      </c>
      <c r="G18" s="4">
        <v>5.6486999999999998</v>
      </c>
      <c r="H18" s="4">
        <v>5.4132999999999996</v>
      </c>
      <c r="I18" s="4">
        <v>11.147399999999999</v>
      </c>
    </row>
    <row r="19" spans="4:9" x14ac:dyDescent="0.25">
      <c r="D19" s="3">
        <v>32700</v>
      </c>
      <c r="E19" s="4">
        <v>7.0286999999999997</v>
      </c>
      <c r="F19" s="4">
        <v>6.1300999999999997</v>
      </c>
      <c r="G19" s="4">
        <v>3.0276999999999998</v>
      </c>
      <c r="H19" s="4">
        <v>3.3807</v>
      </c>
      <c r="I19" s="4">
        <v>6.0659000000000001</v>
      </c>
    </row>
    <row r="20" spans="4:9" x14ac:dyDescent="0.25">
      <c r="D20" s="3">
        <v>32701</v>
      </c>
      <c r="E20" s="4">
        <v>1.0164</v>
      </c>
      <c r="F20" s="4">
        <v>0.37459999999999999</v>
      </c>
      <c r="G20" s="4">
        <v>0.16059999999999999</v>
      </c>
      <c r="H20" s="4">
        <v>0.16059999999999999</v>
      </c>
      <c r="I20" s="4">
        <v>2.4285999999999999</v>
      </c>
    </row>
    <row r="21" spans="4:9" x14ac:dyDescent="0.25">
      <c r="D21" s="3">
        <v>32702</v>
      </c>
      <c r="E21" s="4">
        <v>0.16059999999999999</v>
      </c>
      <c r="F21" s="4">
        <v>0.16059999999999999</v>
      </c>
      <c r="G21" s="4">
        <v>0.16059999999999999</v>
      </c>
      <c r="H21" s="4">
        <v>0.16059999999999999</v>
      </c>
      <c r="I21" s="4">
        <v>0.16059999999999999</v>
      </c>
    </row>
    <row r="22" spans="4:9" x14ac:dyDescent="0.25">
      <c r="D22" s="3">
        <v>32703</v>
      </c>
      <c r="E22" s="4">
        <v>15.330399999999999</v>
      </c>
      <c r="F22" s="4">
        <v>16.228999999999999</v>
      </c>
      <c r="G22" s="4">
        <v>6.8468999999999998</v>
      </c>
      <c r="H22" s="4">
        <v>8.0449999999999999</v>
      </c>
      <c r="I22" s="4">
        <v>15.929500000000001</v>
      </c>
    </row>
    <row r="23" spans="4:9" x14ac:dyDescent="0.25">
      <c r="D23" s="3">
        <v>32704</v>
      </c>
      <c r="E23" s="4">
        <v>5.2956000000000003</v>
      </c>
      <c r="F23" s="4">
        <v>4.9318999999999997</v>
      </c>
      <c r="G23" s="4">
        <v>7.5636000000000001</v>
      </c>
      <c r="H23" s="4">
        <v>6.3654000000000002</v>
      </c>
      <c r="I23" s="4">
        <v>7.0286999999999997</v>
      </c>
    </row>
    <row r="24" spans="4:9" x14ac:dyDescent="0.25">
      <c r="D24" s="3">
        <v>32707</v>
      </c>
      <c r="E24" s="4">
        <v>4.0332999999999997</v>
      </c>
      <c r="F24" s="4">
        <v>3.6802000000000001</v>
      </c>
      <c r="G24" s="4">
        <v>17.2988</v>
      </c>
      <c r="H24" s="4">
        <v>12.698700000000001</v>
      </c>
      <c r="I24" s="4">
        <v>5.5952000000000002</v>
      </c>
    </row>
    <row r="25" spans="4:9" x14ac:dyDescent="0.25">
      <c r="D25" s="3">
        <v>32708</v>
      </c>
      <c r="E25" s="4">
        <v>12.698700000000001</v>
      </c>
      <c r="F25" s="4">
        <v>14.6671</v>
      </c>
      <c r="G25" s="4">
        <v>20.8826</v>
      </c>
      <c r="H25" s="4">
        <v>19.1496</v>
      </c>
      <c r="I25" s="4">
        <v>19.0961</v>
      </c>
    </row>
    <row r="26" spans="4:9" x14ac:dyDescent="0.25">
      <c r="D26" s="3">
        <v>32709</v>
      </c>
      <c r="E26" s="4">
        <v>4.1616999999999997</v>
      </c>
      <c r="F26" s="4">
        <v>2.3643999999999998</v>
      </c>
      <c r="G26" s="4">
        <v>2.129</v>
      </c>
      <c r="H26" s="4">
        <v>2.5463</v>
      </c>
      <c r="I26" s="4">
        <v>2.7816000000000001</v>
      </c>
    </row>
    <row r="27" spans="4:9" x14ac:dyDescent="0.25">
      <c r="D27" s="3">
        <v>32712</v>
      </c>
      <c r="E27" s="4">
        <v>9.3501999999999992</v>
      </c>
      <c r="F27" s="4">
        <v>8.6975999999999996</v>
      </c>
      <c r="G27" s="4">
        <v>19.213699999999999</v>
      </c>
      <c r="H27" s="4">
        <v>19.631</v>
      </c>
      <c r="I27" s="4">
        <v>2.8458000000000001</v>
      </c>
    </row>
    <row r="28" spans="4:9" x14ac:dyDescent="0.25">
      <c r="D28" s="3">
        <v>32713</v>
      </c>
      <c r="E28" s="4">
        <v>0.16059999999999999</v>
      </c>
      <c r="F28" s="4">
        <v>0.16059999999999999</v>
      </c>
      <c r="G28" s="4">
        <v>0.21410000000000001</v>
      </c>
      <c r="H28" s="4">
        <v>0.16059999999999999</v>
      </c>
      <c r="I28" s="4">
        <v>6.0124000000000004</v>
      </c>
    </row>
    <row r="29" spans="4:9" x14ac:dyDescent="0.25">
      <c r="D29" s="3">
        <v>32714</v>
      </c>
      <c r="E29" s="4">
        <v>6.665</v>
      </c>
      <c r="F29" s="4">
        <v>5.9481999999999999</v>
      </c>
      <c r="G29" s="4">
        <v>2.6638999999999999</v>
      </c>
      <c r="H29" s="4">
        <v>2.0114000000000001</v>
      </c>
      <c r="I29" s="4">
        <v>12.698700000000001</v>
      </c>
    </row>
    <row r="30" spans="4:9" x14ac:dyDescent="0.25">
      <c r="D30" s="3">
        <v>32715</v>
      </c>
      <c r="E30" s="4">
        <v>56.613900000000001</v>
      </c>
      <c r="F30" s="4">
        <v>66.884</v>
      </c>
      <c r="G30" s="4">
        <v>8.8795000000000002</v>
      </c>
      <c r="H30" s="4">
        <v>8.5799000000000003</v>
      </c>
      <c r="I30" s="4">
        <v>10.7837</v>
      </c>
    </row>
    <row r="31" spans="4:9" x14ac:dyDescent="0.25">
      <c r="D31" s="3">
        <v>32716</v>
      </c>
      <c r="E31" s="4">
        <v>6.7827000000000002</v>
      </c>
      <c r="F31" s="4">
        <v>4.2793000000000001</v>
      </c>
      <c r="G31" s="4">
        <v>4.5147000000000004</v>
      </c>
      <c r="H31" s="4">
        <v>4.2793000000000001</v>
      </c>
      <c r="I31" s="4">
        <v>1.6476</v>
      </c>
    </row>
    <row r="32" spans="4:9" x14ac:dyDescent="0.25">
      <c r="D32" s="3">
        <v>32717</v>
      </c>
      <c r="E32" s="4">
        <v>0.749</v>
      </c>
      <c r="F32" s="4">
        <v>0.51359999999999995</v>
      </c>
      <c r="G32" s="4">
        <v>0.21410000000000001</v>
      </c>
      <c r="H32" s="4">
        <v>0.182</v>
      </c>
      <c r="I32" s="4">
        <v>21.064499999999999</v>
      </c>
    </row>
    <row r="33" spans="4:9" x14ac:dyDescent="0.25">
      <c r="D33" s="3">
        <v>32718</v>
      </c>
      <c r="E33" s="4">
        <v>0.16059999999999999</v>
      </c>
      <c r="F33" s="4">
        <v>0.16059999999999999</v>
      </c>
      <c r="G33" s="4">
        <v>0.16059999999999999</v>
      </c>
      <c r="H33" s="4">
        <v>0.16059999999999999</v>
      </c>
      <c r="I33" s="4">
        <v>1.1661999999999999</v>
      </c>
    </row>
    <row r="34" spans="4:9" x14ac:dyDescent="0.25">
      <c r="D34" s="3">
        <v>32720</v>
      </c>
      <c r="E34" s="4">
        <v>1.8294999999999999</v>
      </c>
      <c r="F34" s="4">
        <v>0.749</v>
      </c>
      <c r="G34" s="4">
        <v>3.1987999999999999</v>
      </c>
      <c r="H34" s="4">
        <v>3.4984000000000002</v>
      </c>
      <c r="I34" s="4">
        <v>2.6638999999999999</v>
      </c>
    </row>
    <row r="35" spans="4:9" x14ac:dyDescent="0.25">
      <c r="D35" s="3">
        <v>32721</v>
      </c>
      <c r="E35" s="4">
        <v>4.8141999999999996</v>
      </c>
      <c r="F35" s="4">
        <v>4.8141999999999996</v>
      </c>
      <c r="G35" s="4">
        <v>1.6476</v>
      </c>
      <c r="H35" s="4">
        <v>1.4123000000000001</v>
      </c>
      <c r="I35" s="4">
        <v>2.129</v>
      </c>
    </row>
    <row r="36" spans="4:9" x14ac:dyDescent="0.25">
      <c r="D36" s="3">
        <v>32569</v>
      </c>
      <c r="E36" s="4">
        <v>4.0975000000000001</v>
      </c>
      <c r="F36" s="4">
        <v>3.0811999999999999</v>
      </c>
      <c r="G36" s="4">
        <v>4.4611999999999998</v>
      </c>
      <c r="H36" s="4">
        <v>4.6323999999999996</v>
      </c>
      <c r="I36" s="4">
        <v>3.8620999999999999</v>
      </c>
    </row>
    <row r="37" spans="4:9" x14ac:dyDescent="0.25">
      <c r="D37" s="3">
        <v>32723</v>
      </c>
      <c r="E37" s="4">
        <v>4.9318999999999997</v>
      </c>
      <c r="F37" s="4">
        <v>4.3970000000000002</v>
      </c>
      <c r="G37" s="4">
        <v>14.196400000000001</v>
      </c>
      <c r="H37" s="4">
        <v>13.180099999999999</v>
      </c>
      <c r="I37" s="4">
        <v>2.5463</v>
      </c>
    </row>
    <row r="38" spans="4:9" x14ac:dyDescent="0.25">
      <c r="D38" s="3">
        <v>32724</v>
      </c>
      <c r="E38" s="4">
        <v>0.44940000000000002</v>
      </c>
      <c r="F38" s="4">
        <v>0.27829999999999999</v>
      </c>
      <c r="G38" s="4">
        <v>1.8723000000000001</v>
      </c>
      <c r="H38" s="4">
        <v>1.4658</v>
      </c>
      <c r="I38" s="4">
        <v>3.4984000000000002</v>
      </c>
    </row>
    <row r="39" spans="4:9" x14ac:dyDescent="0.25">
      <c r="D39" s="3">
        <v>32725</v>
      </c>
      <c r="E39" s="4">
        <v>4.0332999999999997</v>
      </c>
      <c r="F39" s="4">
        <v>2.8458000000000001</v>
      </c>
      <c r="G39" s="4">
        <v>3.5626000000000002</v>
      </c>
      <c r="H39" s="4">
        <v>3.3807</v>
      </c>
      <c r="I39" s="4">
        <v>2.6638999999999999</v>
      </c>
    </row>
    <row r="40" spans="4:9" x14ac:dyDescent="0.25">
      <c r="D40" s="3">
        <v>32726</v>
      </c>
      <c r="E40" s="4">
        <v>14.6671</v>
      </c>
      <c r="F40" s="4">
        <v>15.095000000000001</v>
      </c>
      <c r="G40" s="4">
        <v>60.3155</v>
      </c>
      <c r="H40" s="4">
        <v>58.400500000000001</v>
      </c>
      <c r="I40" s="4">
        <v>58.764200000000002</v>
      </c>
    </row>
    <row r="41" spans="4:9" x14ac:dyDescent="0.25">
      <c r="D41" s="3">
        <v>32727</v>
      </c>
      <c r="E41" s="4">
        <v>5.1779999999999999</v>
      </c>
      <c r="F41" s="4">
        <v>3.9156</v>
      </c>
      <c r="G41" s="4">
        <v>8.2804000000000002</v>
      </c>
      <c r="H41" s="4">
        <v>7.1999000000000004</v>
      </c>
      <c r="I41" s="4">
        <v>7.1463999999999999</v>
      </c>
    </row>
    <row r="42" spans="4:9" x14ac:dyDescent="0.25">
      <c r="D42" s="3">
        <v>32728</v>
      </c>
      <c r="E42" s="4">
        <v>3.5626000000000002</v>
      </c>
      <c r="F42" s="4">
        <v>3.5626000000000002</v>
      </c>
      <c r="G42" s="4">
        <v>2.6638999999999999</v>
      </c>
      <c r="H42" s="4">
        <v>2.3109000000000002</v>
      </c>
      <c r="I42" s="4">
        <v>2.7281</v>
      </c>
    </row>
    <row r="43" spans="4:9" x14ac:dyDescent="0.25">
      <c r="D43" s="3">
        <v>32729</v>
      </c>
      <c r="E43" s="4">
        <v>5.1138000000000003</v>
      </c>
      <c r="F43" s="4">
        <v>2.9653</v>
      </c>
      <c r="G43" s="4">
        <v>3.3165</v>
      </c>
      <c r="H43" s="4">
        <v>3.3165</v>
      </c>
      <c r="I43" s="4">
        <v>6.8468999999999998</v>
      </c>
    </row>
    <row r="44" spans="4:9" x14ac:dyDescent="0.25">
      <c r="D44" s="3">
        <v>32730</v>
      </c>
      <c r="E44" s="4">
        <v>3.1453000000000002</v>
      </c>
      <c r="F44" s="4">
        <v>3.1453000000000002</v>
      </c>
      <c r="G44" s="4">
        <v>2.6638999999999999</v>
      </c>
      <c r="H44" s="4">
        <v>3.0811999999999999</v>
      </c>
      <c r="I44" s="4">
        <v>6.8468999999999998</v>
      </c>
    </row>
    <row r="45" spans="4:9" x14ac:dyDescent="0.25">
      <c r="D45" s="3">
        <v>14468</v>
      </c>
      <c r="E45" s="4">
        <v>0.87739999999999996</v>
      </c>
      <c r="F45" s="4">
        <v>0.39600000000000002</v>
      </c>
      <c r="G45" s="4">
        <v>1.5299</v>
      </c>
      <c r="H45" s="4">
        <v>1.0485</v>
      </c>
      <c r="I45" s="4">
        <v>2.8458000000000001</v>
      </c>
    </row>
    <row r="46" spans="4:9" x14ac:dyDescent="0.25">
      <c r="D46" s="3">
        <v>32732</v>
      </c>
      <c r="E46" s="4">
        <v>3.6160999999999999</v>
      </c>
      <c r="F46" s="4">
        <v>4.4611999999999998</v>
      </c>
      <c r="G46" s="4">
        <v>2.5996999999999999</v>
      </c>
      <c r="H46" s="4">
        <v>2.5463</v>
      </c>
      <c r="I46" s="4">
        <v>5.4132999999999996</v>
      </c>
    </row>
    <row r="47" spans="4:9" x14ac:dyDescent="0.25">
      <c r="D47" s="3">
        <v>32735</v>
      </c>
      <c r="E47" s="4">
        <v>2.8458000000000001</v>
      </c>
      <c r="F47" s="4">
        <v>2.8458000000000001</v>
      </c>
      <c r="G47" s="4">
        <v>1.6476</v>
      </c>
      <c r="H47" s="4">
        <v>1.4123000000000001</v>
      </c>
      <c r="I47" s="4">
        <v>3.1453000000000002</v>
      </c>
    </row>
    <row r="48" spans="4:9" x14ac:dyDescent="0.25">
      <c r="D48" s="3">
        <v>32736</v>
      </c>
      <c r="E48" s="4">
        <v>3.1453000000000002</v>
      </c>
      <c r="F48" s="4">
        <v>2.3109000000000002</v>
      </c>
      <c r="G48" s="4">
        <v>3.4449000000000001</v>
      </c>
      <c r="H48" s="4">
        <v>4.1616999999999997</v>
      </c>
      <c r="I48" s="4">
        <v>3.1987999999999999</v>
      </c>
    </row>
    <row r="49" spans="4:9" x14ac:dyDescent="0.25">
      <c r="D49" s="3">
        <v>32587</v>
      </c>
      <c r="E49" s="4">
        <v>13.6615</v>
      </c>
      <c r="F49" s="4">
        <v>17.063400000000001</v>
      </c>
      <c r="G49" s="4">
        <v>19.812799999999999</v>
      </c>
      <c r="H49" s="4">
        <v>18.978400000000001</v>
      </c>
      <c r="I49" s="4">
        <v>15.383900000000001</v>
      </c>
    </row>
    <row r="50" spans="4:9" x14ac:dyDescent="0.25">
      <c r="D50" s="3">
        <v>32741</v>
      </c>
      <c r="E50" s="4">
        <v>7.0822000000000003</v>
      </c>
      <c r="F50" s="4">
        <v>6.4295999999999998</v>
      </c>
      <c r="G50" s="4">
        <v>0.16059999999999999</v>
      </c>
      <c r="H50" s="4">
        <v>0.16059999999999999</v>
      </c>
      <c r="I50" s="4">
        <v>6.6115000000000004</v>
      </c>
    </row>
    <row r="51" spans="4:9" x14ac:dyDescent="0.25">
      <c r="D51" s="5">
        <v>32742</v>
      </c>
      <c r="E51" s="4">
        <v>6.3120000000000003</v>
      </c>
      <c r="F51" s="4">
        <v>6.2477999999999998</v>
      </c>
      <c r="G51" s="4">
        <v>11.9284</v>
      </c>
      <c r="H51" s="4">
        <v>12.345599999999999</v>
      </c>
      <c r="I51" s="4">
        <v>25.846499999999999</v>
      </c>
    </row>
    <row r="52" spans="4:9" x14ac:dyDescent="0.25">
      <c r="D52" s="5">
        <v>32743</v>
      </c>
      <c r="E52" s="4">
        <v>8.0984999999999996</v>
      </c>
      <c r="F52" s="4">
        <v>7.3818000000000001</v>
      </c>
      <c r="G52" s="4">
        <v>15.8118</v>
      </c>
      <c r="H52" s="4">
        <v>13.4154</v>
      </c>
      <c r="I52" s="4">
        <v>8.6975999999999996</v>
      </c>
    </row>
    <row r="53" spans="4:9" x14ac:dyDescent="0.25">
      <c r="D53" s="5">
        <v>32744</v>
      </c>
      <c r="E53" s="4">
        <v>14.175000000000001</v>
      </c>
      <c r="F53" s="4">
        <v>12.035399999999999</v>
      </c>
      <c r="G53" s="4">
        <v>1.8723000000000001</v>
      </c>
      <c r="H53" s="4">
        <v>8.3980999999999995</v>
      </c>
      <c r="I53" s="4">
        <v>14.495900000000001</v>
      </c>
    </row>
    <row r="54" spans="4:9" x14ac:dyDescent="0.25">
      <c r="D54" s="5">
        <v>32746</v>
      </c>
      <c r="E54" s="4">
        <v>3.7978999999999998</v>
      </c>
      <c r="F54" s="4">
        <v>1.2303999999999999</v>
      </c>
      <c r="G54" s="4">
        <v>2.5142000000000002</v>
      </c>
      <c r="H54" s="4">
        <v>2.8458000000000001</v>
      </c>
      <c r="I54" s="4">
        <v>5.4132999999999996</v>
      </c>
    </row>
    <row r="55" spans="4:9" x14ac:dyDescent="0.25">
      <c r="D55" s="5">
        <v>32748</v>
      </c>
      <c r="E55" s="4">
        <v>9.532</v>
      </c>
      <c r="F55" s="4">
        <v>6.9645000000000001</v>
      </c>
      <c r="G55" s="4">
        <v>7.9166999999999996</v>
      </c>
      <c r="H55" s="4">
        <v>8.2162000000000006</v>
      </c>
      <c r="I55" s="4">
        <v>11.211600000000001</v>
      </c>
    </row>
    <row r="56" spans="4:9" x14ac:dyDescent="0.25">
      <c r="D56" s="5">
        <v>32749</v>
      </c>
      <c r="E56" s="4">
        <v>3.6160999999999999</v>
      </c>
      <c r="F56" s="4">
        <v>3.2629999999999999</v>
      </c>
      <c r="G56" s="4">
        <v>1.6476</v>
      </c>
      <c r="H56" s="4">
        <v>1.2303999999999999</v>
      </c>
      <c r="I56" s="4">
        <v>2.2467000000000001</v>
      </c>
    </row>
    <row r="57" spans="4:9" x14ac:dyDescent="0.25">
      <c r="D57" s="5">
        <v>32751</v>
      </c>
      <c r="E57" s="4">
        <v>5.8840000000000003</v>
      </c>
      <c r="F57" s="4">
        <v>4.5147000000000004</v>
      </c>
      <c r="G57" s="4">
        <v>4.0332999999999997</v>
      </c>
      <c r="H57" s="4">
        <v>3.9156</v>
      </c>
      <c r="I57" s="4">
        <v>6.7291999999999996</v>
      </c>
    </row>
    <row r="58" spans="4:9" x14ac:dyDescent="0.25">
      <c r="D58" s="5">
        <v>32752</v>
      </c>
      <c r="E58" s="4">
        <v>3.6160999999999999</v>
      </c>
      <c r="F58" s="4">
        <v>2.6638999999999999</v>
      </c>
      <c r="G58" s="4">
        <v>2.1825000000000001</v>
      </c>
      <c r="H58" s="4">
        <v>2.3643999999999998</v>
      </c>
      <c r="I58" s="4">
        <v>8.8153000000000006</v>
      </c>
    </row>
    <row r="59" spans="4:9" x14ac:dyDescent="0.25">
      <c r="D59" s="5">
        <v>32753</v>
      </c>
      <c r="E59" s="4">
        <v>7.4993999999999996</v>
      </c>
      <c r="F59" s="4">
        <v>6.3120000000000003</v>
      </c>
      <c r="G59" s="4">
        <v>1.0485</v>
      </c>
      <c r="H59" s="4">
        <v>1.3481000000000001</v>
      </c>
      <c r="I59" s="4">
        <v>4.5147000000000004</v>
      </c>
    </row>
    <row r="60" spans="4:9" x14ac:dyDescent="0.25">
      <c r="D60" s="5">
        <v>32759</v>
      </c>
      <c r="E60" s="4">
        <v>1.883</v>
      </c>
      <c r="F60" s="4">
        <v>1.4123000000000001</v>
      </c>
      <c r="G60" s="4">
        <v>1.1127</v>
      </c>
      <c r="H60" s="4">
        <v>1.3481000000000001</v>
      </c>
      <c r="I60" s="4">
        <v>2.9849000000000001</v>
      </c>
    </row>
    <row r="61" spans="4:9" x14ac:dyDescent="0.25">
      <c r="D61" s="5">
        <v>32760</v>
      </c>
      <c r="E61" s="4">
        <v>5.1779999999999999</v>
      </c>
      <c r="F61" s="4">
        <v>5.5952000000000002</v>
      </c>
      <c r="G61" s="4">
        <v>24.648299999999999</v>
      </c>
      <c r="H61" s="4">
        <v>29.130800000000001</v>
      </c>
      <c r="I61" s="4">
        <v>12.698700000000001</v>
      </c>
    </row>
    <row r="62" spans="4:9" x14ac:dyDescent="0.25">
      <c r="D62" s="5">
        <v>32761</v>
      </c>
      <c r="E62" s="4">
        <v>6.665</v>
      </c>
      <c r="F62" s="4">
        <v>6.1836000000000002</v>
      </c>
      <c r="G62" s="4">
        <v>3.7444000000000002</v>
      </c>
      <c r="H62" s="4">
        <v>3.3165</v>
      </c>
      <c r="I62" s="4">
        <v>15.030799999999999</v>
      </c>
    </row>
    <row r="63" spans="4:9" x14ac:dyDescent="0.25">
      <c r="D63" s="5">
        <v>32763</v>
      </c>
      <c r="E63" s="4">
        <v>11.446999999999999</v>
      </c>
      <c r="F63" s="4">
        <v>10.912100000000001</v>
      </c>
      <c r="G63" s="4">
        <v>6.1300999999999997</v>
      </c>
      <c r="H63" s="4">
        <v>5.8947000000000003</v>
      </c>
      <c r="I63" s="4">
        <v>12.8163</v>
      </c>
    </row>
    <row r="64" spans="4:9" x14ac:dyDescent="0.25">
      <c r="D64" s="5">
        <v>32764</v>
      </c>
      <c r="E64" s="4">
        <v>3.8620999999999999</v>
      </c>
      <c r="F64" s="4">
        <v>4.6966000000000001</v>
      </c>
      <c r="G64" s="4">
        <v>7.7990000000000004</v>
      </c>
      <c r="H64" s="4">
        <v>10.612500000000001</v>
      </c>
      <c r="I64" s="4">
        <v>11.500500000000001</v>
      </c>
    </row>
    <row r="65" spans="4:9" x14ac:dyDescent="0.25">
      <c r="D65" s="5">
        <v>32765</v>
      </c>
      <c r="E65" s="4">
        <v>4.1616999999999997</v>
      </c>
      <c r="F65" s="4">
        <v>5.9481999999999999</v>
      </c>
      <c r="G65" s="4">
        <v>4.8784000000000001</v>
      </c>
      <c r="H65" s="4">
        <v>8.9970999999999997</v>
      </c>
      <c r="I65" s="4">
        <v>9.8315999999999999</v>
      </c>
    </row>
    <row r="66" spans="4:9" x14ac:dyDescent="0.25">
      <c r="D66" s="5">
        <v>32766</v>
      </c>
      <c r="E66" s="4">
        <v>6.1300999999999997</v>
      </c>
      <c r="F66" s="4">
        <v>6.4295999999999998</v>
      </c>
      <c r="G66" s="4">
        <v>5.3490000000000002</v>
      </c>
      <c r="H66" s="4">
        <v>5.2956000000000003</v>
      </c>
      <c r="I66" s="4">
        <v>1.1661999999999999</v>
      </c>
    </row>
    <row r="67" spans="4:9" x14ac:dyDescent="0.25">
      <c r="D67" s="5">
        <v>32767</v>
      </c>
      <c r="E67" s="4">
        <v>14.3782</v>
      </c>
      <c r="F67" s="4">
        <v>15.5657</v>
      </c>
      <c r="G67" s="4">
        <v>6.4295999999999998</v>
      </c>
      <c r="H67" s="4">
        <v>6.2477999999999998</v>
      </c>
      <c r="I67" s="4">
        <v>12.8805</v>
      </c>
    </row>
    <row r="68" spans="4:9" x14ac:dyDescent="0.25">
      <c r="D68" s="5">
        <v>32770</v>
      </c>
      <c r="E68" s="4">
        <v>2.129</v>
      </c>
      <c r="F68" s="4">
        <v>1.0485</v>
      </c>
      <c r="G68" s="4">
        <v>7.0286999999999997</v>
      </c>
      <c r="H68" s="4">
        <v>6.4831000000000003</v>
      </c>
      <c r="I68" s="4">
        <v>5.2314999999999996</v>
      </c>
    </row>
    <row r="69" spans="4:9" x14ac:dyDescent="0.25">
      <c r="D69" s="5">
        <v>32773</v>
      </c>
      <c r="E69" s="4">
        <v>8.5157000000000007</v>
      </c>
      <c r="F69" s="4">
        <v>8.3445999999999998</v>
      </c>
      <c r="G69" s="4">
        <v>9.6818000000000008</v>
      </c>
      <c r="H69" s="4">
        <v>9.4679000000000002</v>
      </c>
      <c r="I69" s="4">
        <v>9.3501999999999992</v>
      </c>
    </row>
    <row r="70" spans="4:9" x14ac:dyDescent="0.25">
      <c r="D70" s="5">
        <v>32774</v>
      </c>
      <c r="E70" s="4">
        <v>7.5422000000000002</v>
      </c>
      <c r="F70" s="4">
        <v>8.3980999999999995</v>
      </c>
      <c r="G70" s="4">
        <v>5.1886999999999999</v>
      </c>
      <c r="H70" s="4">
        <v>5.5095999999999998</v>
      </c>
      <c r="I70" s="4">
        <v>6.9002999999999997</v>
      </c>
    </row>
    <row r="71" spans="4:9" x14ac:dyDescent="0.25">
      <c r="D71" s="5">
        <v>32787</v>
      </c>
      <c r="E71" s="4">
        <v>0.16059999999999999</v>
      </c>
      <c r="F71" s="4">
        <v>0.16059999999999999</v>
      </c>
      <c r="G71" s="4">
        <v>0.16059999999999999</v>
      </c>
      <c r="H71" s="4">
        <v>0.16059999999999999</v>
      </c>
      <c r="I71" s="4">
        <v>21.963100000000001</v>
      </c>
    </row>
    <row r="72" spans="4:9" x14ac:dyDescent="0.25">
      <c r="D72" s="6">
        <v>32790</v>
      </c>
      <c r="E72" s="4">
        <v>18.678799999999999</v>
      </c>
      <c r="F72" s="4">
        <v>13.779199999999999</v>
      </c>
      <c r="G72" s="4" t="s">
        <v>45</v>
      </c>
      <c r="H72" s="4" t="s">
        <v>45</v>
      </c>
      <c r="I72" s="4">
        <v>34.918399999999998</v>
      </c>
    </row>
    <row r="73" spans="4:9" x14ac:dyDescent="0.25">
      <c r="D73" s="7" t="s">
        <v>58</v>
      </c>
      <c r="E73" s="8">
        <f>SUM(E4:E72)</f>
        <v>473.47050000000013</v>
      </c>
      <c r="F73" s="8">
        <f t="shared" ref="F73:I73" si="0">SUM(F4:F72)</f>
        <v>460.72039999999993</v>
      </c>
      <c r="G73" s="8">
        <f t="shared" si="0"/>
        <v>459.85150000000004</v>
      </c>
      <c r="H73" s="8">
        <f t="shared" si="0"/>
        <v>456.02229999999986</v>
      </c>
      <c r="I73" s="8">
        <f t="shared" si="0"/>
        <v>586.84720000000004</v>
      </c>
    </row>
  </sheetData>
  <mergeCells count="2">
    <mergeCell ref="D2:D3"/>
    <mergeCell ref="E2:I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54"/>
  <sheetViews>
    <sheetView workbookViewId="0">
      <selection activeCell="K15" sqref="K15"/>
    </sheetView>
  </sheetViews>
  <sheetFormatPr baseColWidth="10" defaultRowHeight="15" x14ac:dyDescent="0.25"/>
  <cols>
    <col min="5" max="5" width="11.5703125" bestFit="1" customWidth="1"/>
    <col min="6" max="6" width="13.7109375" bestFit="1" customWidth="1"/>
    <col min="7" max="7" width="18" customWidth="1"/>
    <col min="8" max="8" width="19.85546875" customWidth="1"/>
  </cols>
  <sheetData>
    <row r="2" spans="3:8" ht="45" x14ac:dyDescent="0.25">
      <c r="C2" s="9" t="s">
        <v>59</v>
      </c>
      <c r="D2" s="9" t="s">
        <v>60</v>
      </c>
      <c r="E2" s="9" t="s">
        <v>61</v>
      </c>
      <c r="F2" s="9" t="s">
        <v>62</v>
      </c>
      <c r="G2" s="9" t="s">
        <v>63</v>
      </c>
      <c r="H2" s="9" t="s">
        <v>64</v>
      </c>
    </row>
    <row r="3" spans="3:8" x14ac:dyDescent="0.25">
      <c r="C3" s="9">
        <v>1</v>
      </c>
      <c r="D3" s="11">
        <v>40726</v>
      </c>
      <c r="E3" s="12">
        <v>8.5</v>
      </c>
      <c r="F3" s="12">
        <v>6.9785000000000004</v>
      </c>
      <c r="G3" s="12">
        <v>6.9785000000000004</v>
      </c>
      <c r="H3" s="10">
        <v>1.21</v>
      </c>
    </row>
    <row r="4" spans="3:8" x14ac:dyDescent="0.25">
      <c r="C4" s="9">
        <v>2</v>
      </c>
      <c r="D4" s="11">
        <v>40730</v>
      </c>
      <c r="E4" s="12">
        <v>1.133</v>
      </c>
      <c r="F4" s="12">
        <v>0.14940000000000001</v>
      </c>
      <c r="G4" s="12">
        <v>7.1279000000000003</v>
      </c>
      <c r="H4" s="12">
        <v>1.23</v>
      </c>
    </row>
    <row r="5" spans="3:8" x14ac:dyDescent="0.25">
      <c r="C5" s="9">
        <v>3</v>
      </c>
      <c r="D5" s="11">
        <v>40731</v>
      </c>
      <c r="E5" s="12">
        <v>3.7</v>
      </c>
      <c r="F5" s="12">
        <v>4.6167999999999996</v>
      </c>
      <c r="G5" s="12">
        <v>11.7447</v>
      </c>
      <c r="H5" s="12">
        <v>2.0299999999999998</v>
      </c>
    </row>
    <row r="6" spans="3:8" x14ac:dyDescent="0.25">
      <c r="C6" s="9">
        <v>4</v>
      </c>
      <c r="D6" s="11">
        <v>40732</v>
      </c>
      <c r="E6" s="12">
        <v>7.64</v>
      </c>
      <c r="F6" s="12">
        <v>21.129899999999999</v>
      </c>
      <c r="G6" s="12">
        <v>32.874600000000001</v>
      </c>
      <c r="H6" s="12">
        <v>5.7</v>
      </c>
    </row>
    <row r="7" spans="3:8" x14ac:dyDescent="0.25">
      <c r="C7" s="9">
        <v>5</v>
      </c>
      <c r="D7" s="11">
        <v>40732</v>
      </c>
      <c r="E7" s="12">
        <v>8.6</v>
      </c>
      <c r="F7" s="12">
        <v>17.102799999999998</v>
      </c>
      <c r="G7" s="12">
        <v>49.977400000000003</v>
      </c>
      <c r="H7" s="12">
        <v>8.66</v>
      </c>
    </row>
    <row r="8" spans="3:8" x14ac:dyDescent="0.25">
      <c r="C8" s="9">
        <v>6</v>
      </c>
      <c r="D8" s="11">
        <v>40733</v>
      </c>
      <c r="E8" s="12">
        <v>1.72</v>
      </c>
      <c r="F8" s="12">
        <v>1.0786</v>
      </c>
      <c r="G8" s="12">
        <v>51.055999999999997</v>
      </c>
      <c r="H8" s="12">
        <v>8.85</v>
      </c>
    </row>
    <row r="9" spans="3:8" x14ac:dyDescent="0.25">
      <c r="C9" s="9">
        <v>7</v>
      </c>
      <c r="D9" s="11">
        <v>40734</v>
      </c>
      <c r="E9" s="12">
        <v>9.67</v>
      </c>
      <c r="F9" s="12">
        <v>11.6022</v>
      </c>
      <c r="G9" s="12">
        <v>62.658200000000001</v>
      </c>
      <c r="H9" s="12">
        <v>10.86</v>
      </c>
    </row>
    <row r="10" spans="3:8" x14ac:dyDescent="0.25">
      <c r="C10" s="9">
        <v>8</v>
      </c>
      <c r="D10" s="11">
        <v>40734</v>
      </c>
      <c r="E10" s="12">
        <v>0.4</v>
      </c>
      <c r="F10" s="12">
        <v>1.84E-2</v>
      </c>
      <c r="G10" s="12">
        <v>62.676600000000001</v>
      </c>
      <c r="H10" s="12">
        <v>10.86</v>
      </c>
    </row>
    <row r="11" spans="3:8" x14ac:dyDescent="0.25">
      <c r="C11" s="9">
        <v>9</v>
      </c>
      <c r="D11" s="11">
        <v>40735</v>
      </c>
      <c r="E11" s="12">
        <v>2.6</v>
      </c>
      <c r="F11" s="12">
        <v>0.59740000000000004</v>
      </c>
      <c r="G11" s="12">
        <v>63.274000000000001</v>
      </c>
      <c r="H11" s="12">
        <v>10.96</v>
      </c>
    </row>
    <row r="12" spans="3:8" x14ac:dyDescent="0.25">
      <c r="C12" s="9">
        <v>10</v>
      </c>
      <c r="D12" s="11">
        <v>40735</v>
      </c>
      <c r="E12" s="12">
        <v>4.4665999999999997</v>
      </c>
      <c r="F12" s="12">
        <v>3.1074000000000002</v>
      </c>
      <c r="G12" s="12">
        <v>66.381399999999999</v>
      </c>
      <c r="H12" s="12">
        <v>11.5</v>
      </c>
    </row>
    <row r="13" spans="3:8" x14ac:dyDescent="0.25">
      <c r="C13" s="9">
        <v>11</v>
      </c>
      <c r="D13" s="11">
        <v>40736</v>
      </c>
      <c r="E13" s="12">
        <v>3.194</v>
      </c>
      <c r="F13" s="12">
        <v>1.1361000000000001</v>
      </c>
      <c r="G13" s="12">
        <v>67.517499999999998</v>
      </c>
      <c r="H13" s="12">
        <v>11.7</v>
      </c>
    </row>
    <row r="14" spans="3:8" x14ac:dyDescent="0.25">
      <c r="C14" s="9">
        <v>12</v>
      </c>
      <c r="D14" s="11">
        <v>40737</v>
      </c>
      <c r="E14" s="12">
        <v>5.33</v>
      </c>
      <c r="F14" s="12">
        <v>0.77859999999999996</v>
      </c>
      <c r="G14" s="12">
        <v>68.296099999999996</v>
      </c>
      <c r="H14" s="12">
        <v>11.83</v>
      </c>
    </row>
    <row r="15" spans="3:8" x14ac:dyDescent="0.25">
      <c r="C15" s="9">
        <v>13</v>
      </c>
      <c r="D15" s="11">
        <v>40739</v>
      </c>
      <c r="E15" s="12">
        <v>5.6421000000000001</v>
      </c>
      <c r="F15" s="12">
        <v>3.5737000000000001</v>
      </c>
      <c r="G15" s="12">
        <v>71.869799999999998</v>
      </c>
      <c r="H15" s="12">
        <v>12.45</v>
      </c>
    </row>
    <row r="16" spans="3:8" x14ac:dyDescent="0.25">
      <c r="C16" s="9">
        <v>14</v>
      </c>
      <c r="D16" s="11">
        <v>40742</v>
      </c>
      <c r="E16" s="12">
        <v>6</v>
      </c>
      <c r="F16" s="12">
        <v>3.9264000000000001</v>
      </c>
      <c r="G16" s="12">
        <v>75.796199999999999</v>
      </c>
      <c r="H16" s="12">
        <v>13.13</v>
      </c>
    </row>
    <row r="17" spans="3:8" x14ac:dyDescent="0.25">
      <c r="C17" s="9">
        <v>15</v>
      </c>
      <c r="D17" s="11">
        <v>40743</v>
      </c>
      <c r="E17" s="12">
        <v>19.440000000000001</v>
      </c>
      <c r="F17" s="12">
        <v>55.201799999999999</v>
      </c>
      <c r="G17" s="12">
        <v>130.99799999999999</v>
      </c>
      <c r="H17" s="12">
        <v>22.69</v>
      </c>
    </row>
    <row r="18" spans="3:8" x14ac:dyDescent="0.25">
      <c r="C18" s="9">
        <v>16</v>
      </c>
      <c r="D18" s="11">
        <v>40744</v>
      </c>
      <c r="E18" s="12">
        <v>5.18</v>
      </c>
      <c r="F18" s="12">
        <v>3.6496</v>
      </c>
      <c r="G18" s="12">
        <v>134.64760000000001</v>
      </c>
      <c r="H18" s="12">
        <v>23.33</v>
      </c>
    </row>
    <row r="19" spans="3:8" x14ac:dyDescent="0.25">
      <c r="C19" s="9">
        <v>17</v>
      </c>
      <c r="D19" s="11">
        <v>40746</v>
      </c>
      <c r="E19" s="12">
        <v>1.5</v>
      </c>
      <c r="F19" s="12">
        <v>0.1062</v>
      </c>
      <c r="G19" s="12">
        <v>134.75380000000001</v>
      </c>
      <c r="H19" s="12">
        <v>23.35</v>
      </c>
    </row>
    <row r="20" spans="3:8" x14ac:dyDescent="0.25">
      <c r="C20" s="9">
        <v>18</v>
      </c>
      <c r="D20" s="11">
        <v>40747</v>
      </c>
      <c r="E20" s="12">
        <v>2.2000000000000002</v>
      </c>
      <c r="F20" s="12">
        <v>1.6419999999999999</v>
      </c>
      <c r="G20" s="12">
        <v>136.39580000000001</v>
      </c>
      <c r="H20" s="12">
        <v>23.63</v>
      </c>
    </row>
    <row r="21" spans="3:8" x14ac:dyDescent="0.25">
      <c r="C21" s="9">
        <v>19</v>
      </c>
      <c r="D21" s="11">
        <v>40748</v>
      </c>
      <c r="E21" s="12">
        <v>1.0185999999999999</v>
      </c>
      <c r="F21" s="12">
        <v>0.1376</v>
      </c>
      <c r="G21" s="12">
        <v>136.5334</v>
      </c>
      <c r="H21" s="12">
        <v>23.65</v>
      </c>
    </row>
    <row r="22" spans="3:8" x14ac:dyDescent="0.25">
      <c r="C22" s="9">
        <v>20</v>
      </c>
      <c r="D22" s="11">
        <v>40751</v>
      </c>
      <c r="E22" s="12">
        <v>6.6</v>
      </c>
      <c r="F22" s="12">
        <v>5.9116</v>
      </c>
      <c r="G22" s="12">
        <v>142.44499999999999</v>
      </c>
      <c r="H22" s="12">
        <v>24.68</v>
      </c>
    </row>
    <row r="23" spans="3:8" x14ac:dyDescent="0.25">
      <c r="C23" s="9">
        <v>21</v>
      </c>
      <c r="D23" s="11">
        <v>40753</v>
      </c>
      <c r="E23" s="12">
        <v>0.25130000000000002</v>
      </c>
      <c r="F23" s="12">
        <v>4.1999999999999997E-3</v>
      </c>
      <c r="G23" s="12">
        <v>142.44919999999999</v>
      </c>
      <c r="H23" s="12">
        <v>24.68</v>
      </c>
    </row>
    <row r="24" spans="3:8" x14ac:dyDescent="0.25">
      <c r="C24" s="9">
        <v>22</v>
      </c>
      <c r="D24" s="11">
        <v>40756</v>
      </c>
      <c r="E24" s="12">
        <v>2.9</v>
      </c>
      <c r="F24" s="12">
        <v>1.4359999999999999</v>
      </c>
      <c r="G24" s="12">
        <v>143.8852</v>
      </c>
      <c r="H24" s="12">
        <v>24.93</v>
      </c>
    </row>
    <row r="25" spans="3:8" x14ac:dyDescent="0.25">
      <c r="C25" s="9">
        <v>23</v>
      </c>
      <c r="D25" s="11">
        <v>40757</v>
      </c>
      <c r="E25" s="12">
        <v>3.0705</v>
      </c>
      <c r="F25" s="12">
        <v>1.2270000000000001</v>
      </c>
      <c r="G25" s="12">
        <v>145.1122</v>
      </c>
      <c r="H25" s="12">
        <v>25.14</v>
      </c>
    </row>
    <row r="26" spans="3:8" x14ac:dyDescent="0.25">
      <c r="C26" s="9">
        <v>24</v>
      </c>
      <c r="D26" s="11">
        <v>40758</v>
      </c>
      <c r="E26" s="12">
        <v>2.44</v>
      </c>
      <c r="F26" s="12">
        <v>0.54139999999999999</v>
      </c>
      <c r="G26" s="12">
        <v>145.65360000000001</v>
      </c>
      <c r="H26" s="12">
        <v>25.23</v>
      </c>
    </row>
    <row r="27" spans="3:8" x14ac:dyDescent="0.25">
      <c r="C27" s="9">
        <v>25</v>
      </c>
      <c r="D27" s="11">
        <v>40759</v>
      </c>
      <c r="E27" s="12">
        <v>0.44879999999999998</v>
      </c>
      <c r="F27" s="12">
        <v>4.0899999999999999E-2</v>
      </c>
      <c r="G27" s="12">
        <v>145.69450000000001</v>
      </c>
      <c r="H27" s="12">
        <v>25.24</v>
      </c>
    </row>
    <row r="28" spans="3:8" x14ac:dyDescent="0.25">
      <c r="C28" s="9">
        <v>26</v>
      </c>
      <c r="D28" s="11">
        <v>40760</v>
      </c>
      <c r="E28" s="12">
        <v>1.5</v>
      </c>
      <c r="F28" s="12">
        <v>0.58689999999999998</v>
      </c>
      <c r="G28" s="12">
        <v>146.28139999999999</v>
      </c>
      <c r="H28" s="12">
        <v>25.34</v>
      </c>
    </row>
    <row r="29" spans="3:8" x14ac:dyDescent="0.25">
      <c r="C29" s="9">
        <v>27</v>
      </c>
      <c r="D29" s="11">
        <v>40761</v>
      </c>
      <c r="E29" s="12">
        <v>18.87</v>
      </c>
      <c r="F29" s="12">
        <v>103.07</v>
      </c>
      <c r="G29" s="12">
        <v>249.35140000000001</v>
      </c>
      <c r="H29" s="12">
        <v>43.2</v>
      </c>
    </row>
    <row r="30" spans="3:8" x14ac:dyDescent="0.25">
      <c r="C30" s="9">
        <v>28</v>
      </c>
      <c r="D30" s="11">
        <v>40762</v>
      </c>
      <c r="E30" s="12">
        <v>3.5691999999999999</v>
      </c>
      <c r="F30" s="12">
        <v>2.2239</v>
      </c>
      <c r="G30" s="12">
        <v>251.5753</v>
      </c>
      <c r="H30" s="12">
        <v>43.58</v>
      </c>
    </row>
    <row r="31" spans="3:8" x14ac:dyDescent="0.25">
      <c r="C31" s="9">
        <v>29</v>
      </c>
      <c r="D31" s="11">
        <v>40762</v>
      </c>
      <c r="E31" s="12">
        <v>1.6714</v>
      </c>
      <c r="F31" s="12">
        <v>0.21360000000000001</v>
      </c>
      <c r="G31" s="12">
        <v>251.78890000000001</v>
      </c>
      <c r="H31" s="12">
        <v>43.62</v>
      </c>
    </row>
    <row r="32" spans="3:8" x14ac:dyDescent="0.25">
      <c r="C32" s="9">
        <v>30</v>
      </c>
      <c r="D32" s="11">
        <v>40763</v>
      </c>
      <c r="E32" s="12">
        <v>1.2762</v>
      </c>
      <c r="F32" s="12">
        <v>0.26150000000000001</v>
      </c>
      <c r="G32" s="12">
        <v>252.0504</v>
      </c>
      <c r="H32" s="12">
        <v>43.67</v>
      </c>
    </row>
    <row r="33" spans="3:8" x14ac:dyDescent="0.25">
      <c r="C33" s="9">
        <v>31</v>
      </c>
      <c r="D33" s="11">
        <v>40764</v>
      </c>
      <c r="E33" s="12">
        <v>3.6</v>
      </c>
      <c r="F33" s="12">
        <v>2.8435999999999999</v>
      </c>
      <c r="G33" s="12">
        <v>254.89400000000001</v>
      </c>
      <c r="H33" s="12">
        <v>44.16</v>
      </c>
    </row>
    <row r="34" spans="3:8" x14ac:dyDescent="0.25">
      <c r="C34" s="9">
        <v>32</v>
      </c>
      <c r="D34" s="11">
        <v>40765</v>
      </c>
      <c r="E34" s="12">
        <v>2.52</v>
      </c>
      <c r="F34" s="12">
        <v>0.94769999999999999</v>
      </c>
      <c r="G34" s="12">
        <v>255.8417</v>
      </c>
      <c r="H34" s="12">
        <v>44.32</v>
      </c>
    </row>
    <row r="35" spans="3:8" x14ac:dyDescent="0.25">
      <c r="C35" s="9">
        <v>33</v>
      </c>
      <c r="D35" s="11">
        <v>40766</v>
      </c>
      <c r="E35" s="12">
        <v>1.8</v>
      </c>
      <c r="F35" s="12">
        <v>0.18340000000000001</v>
      </c>
      <c r="G35" s="12">
        <v>256.02510000000001</v>
      </c>
      <c r="H35" s="12">
        <v>44.35</v>
      </c>
    </row>
    <row r="36" spans="3:8" x14ac:dyDescent="0.25">
      <c r="C36" s="9">
        <v>34</v>
      </c>
      <c r="D36" s="11">
        <v>40767</v>
      </c>
      <c r="E36" s="12">
        <v>8.44</v>
      </c>
      <c r="F36" s="12">
        <v>7.8956</v>
      </c>
      <c r="G36" s="12">
        <v>263.92070000000001</v>
      </c>
      <c r="H36" s="12">
        <v>45.72</v>
      </c>
    </row>
    <row r="37" spans="3:8" x14ac:dyDescent="0.25">
      <c r="C37" s="9">
        <v>35</v>
      </c>
      <c r="D37" s="11">
        <v>40770</v>
      </c>
      <c r="E37" s="12">
        <v>3.9</v>
      </c>
      <c r="F37" s="12">
        <v>1.48</v>
      </c>
      <c r="G37" s="12">
        <v>265.40069999999997</v>
      </c>
      <c r="H37" s="12">
        <v>45.98</v>
      </c>
    </row>
    <row r="38" spans="3:8" x14ac:dyDescent="0.25">
      <c r="C38" s="9">
        <v>36</v>
      </c>
      <c r="D38" s="11">
        <v>40771</v>
      </c>
      <c r="E38" s="12">
        <v>5.52</v>
      </c>
      <c r="F38" s="12">
        <v>5.9504999999999999</v>
      </c>
      <c r="G38" s="12">
        <v>271.35120000000001</v>
      </c>
      <c r="H38" s="12">
        <v>47.01</v>
      </c>
    </row>
    <row r="39" spans="3:8" x14ac:dyDescent="0.25">
      <c r="C39" s="9">
        <v>37</v>
      </c>
      <c r="D39" s="11">
        <v>40780</v>
      </c>
      <c r="E39" s="12">
        <v>1</v>
      </c>
      <c r="F39" s="12">
        <v>0.13569999999999999</v>
      </c>
      <c r="G39" s="12">
        <v>271.48689999999999</v>
      </c>
      <c r="H39" s="12">
        <v>47.03</v>
      </c>
    </row>
    <row r="40" spans="3:8" x14ac:dyDescent="0.25">
      <c r="C40" s="9">
        <v>38</v>
      </c>
      <c r="D40" s="11">
        <v>40781</v>
      </c>
      <c r="E40" s="12">
        <v>3.55</v>
      </c>
      <c r="F40" s="12">
        <v>1.3827</v>
      </c>
      <c r="G40" s="12">
        <v>272.86959999999999</v>
      </c>
      <c r="H40" s="12">
        <v>47.2</v>
      </c>
    </row>
    <row r="41" spans="3:8" x14ac:dyDescent="0.25">
      <c r="C41" s="9">
        <v>39</v>
      </c>
      <c r="D41" s="11">
        <v>40782</v>
      </c>
      <c r="E41" s="12">
        <v>0.86150000000000004</v>
      </c>
      <c r="F41" s="12">
        <v>0.1303</v>
      </c>
      <c r="G41" s="12">
        <v>272.99990000000003</v>
      </c>
      <c r="H41" s="12">
        <v>47.3</v>
      </c>
    </row>
    <row r="42" spans="3:8" x14ac:dyDescent="0.25">
      <c r="C42" s="9">
        <v>40</v>
      </c>
      <c r="D42" s="11">
        <v>40783</v>
      </c>
      <c r="E42" s="12">
        <v>5.4</v>
      </c>
      <c r="F42" s="12">
        <v>12.3017</v>
      </c>
      <c r="G42" s="12">
        <v>285.30160000000001</v>
      </c>
      <c r="H42" s="12">
        <v>49.43</v>
      </c>
    </row>
    <row r="43" spans="3:8" x14ac:dyDescent="0.25">
      <c r="C43" s="9">
        <v>41</v>
      </c>
      <c r="D43" s="11">
        <v>40784</v>
      </c>
      <c r="E43" s="12">
        <v>6.4268999999999998</v>
      </c>
      <c r="F43" s="12">
        <v>4.7519999999999998</v>
      </c>
      <c r="G43" s="12">
        <v>290.05360000000002</v>
      </c>
      <c r="H43" s="12">
        <v>50.25</v>
      </c>
    </row>
    <row r="44" spans="3:8" x14ac:dyDescent="0.25">
      <c r="C44" s="9">
        <v>42</v>
      </c>
      <c r="D44" s="11">
        <v>40785</v>
      </c>
      <c r="E44" s="12">
        <v>3.2</v>
      </c>
      <c r="F44" s="12">
        <v>0.46489999999999998</v>
      </c>
      <c r="G44" s="12">
        <v>290.51850000000002</v>
      </c>
      <c r="H44" s="12">
        <v>50.33</v>
      </c>
    </row>
    <row r="45" spans="3:8" x14ac:dyDescent="0.25">
      <c r="C45" s="9">
        <v>43</v>
      </c>
      <c r="D45" s="11">
        <v>40786</v>
      </c>
      <c r="E45" s="12">
        <v>6.04</v>
      </c>
      <c r="F45" s="12">
        <v>6.0012999999999996</v>
      </c>
      <c r="G45" s="12">
        <v>296.51979999999998</v>
      </c>
      <c r="H45" s="12">
        <v>51.37</v>
      </c>
    </row>
    <row r="46" spans="3:8" x14ac:dyDescent="0.25">
      <c r="C46" s="9">
        <v>44</v>
      </c>
      <c r="D46" s="11">
        <v>40787</v>
      </c>
      <c r="E46" s="12">
        <v>3</v>
      </c>
      <c r="F46" s="12">
        <v>1.5315000000000001</v>
      </c>
      <c r="G46" s="12">
        <v>298.05130000000003</v>
      </c>
      <c r="H46" s="12">
        <v>51.64</v>
      </c>
    </row>
    <row r="47" spans="3:8" x14ac:dyDescent="0.25">
      <c r="C47" s="9">
        <v>45</v>
      </c>
      <c r="D47" s="13">
        <v>40788</v>
      </c>
      <c r="E47" s="12">
        <v>5.4</v>
      </c>
      <c r="F47" s="12">
        <v>10.342000000000001</v>
      </c>
      <c r="G47" s="12">
        <v>308.39330000000001</v>
      </c>
      <c r="H47" s="12">
        <v>53.43</v>
      </c>
    </row>
    <row r="48" spans="3:8" x14ac:dyDescent="0.25">
      <c r="C48" s="9">
        <v>46</v>
      </c>
      <c r="D48" s="11">
        <v>40794</v>
      </c>
      <c r="E48" s="10">
        <v>2.08</v>
      </c>
      <c r="F48" s="10">
        <v>0.43</v>
      </c>
      <c r="G48" s="10">
        <v>308.83460000000002</v>
      </c>
      <c r="H48" s="10">
        <v>53.5</v>
      </c>
    </row>
    <row r="49" spans="3:8" ht="15.75" x14ac:dyDescent="0.25">
      <c r="C49" s="9">
        <v>47</v>
      </c>
      <c r="D49" s="14">
        <v>40800</v>
      </c>
      <c r="E49" s="12">
        <v>1.55</v>
      </c>
      <c r="F49" s="12">
        <v>1.07</v>
      </c>
      <c r="G49" s="12">
        <v>309.90609999999998</v>
      </c>
      <c r="H49" s="12">
        <v>53.69</v>
      </c>
    </row>
    <row r="50" spans="3:8" ht="15.75" x14ac:dyDescent="0.25">
      <c r="C50" s="9">
        <v>48</v>
      </c>
      <c r="D50" s="14">
        <v>40805</v>
      </c>
      <c r="E50" s="15">
        <v>1.67</v>
      </c>
      <c r="F50" s="12">
        <v>0.49490000000000001</v>
      </c>
      <c r="G50" s="12">
        <v>310.411</v>
      </c>
      <c r="H50" s="12">
        <v>53.77</v>
      </c>
    </row>
    <row r="51" spans="3:8" ht="15.75" x14ac:dyDescent="0.25">
      <c r="C51" s="9">
        <v>49</v>
      </c>
      <c r="D51" s="14">
        <v>40808</v>
      </c>
      <c r="E51" s="12">
        <v>5.79</v>
      </c>
      <c r="F51" s="12">
        <v>8.58</v>
      </c>
      <c r="G51" s="12">
        <v>318.98110000000003</v>
      </c>
      <c r="H51" s="12">
        <v>55.26</v>
      </c>
    </row>
    <row r="52" spans="3:8" ht="15.75" x14ac:dyDescent="0.25">
      <c r="C52" s="9">
        <v>50</v>
      </c>
      <c r="D52" s="14">
        <v>40809</v>
      </c>
      <c r="E52" s="12">
        <v>4.12</v>
      </c>
      <c r="F52" s="12">
        <v>5.45</v>
      </c>
      <c r="G52" s="12">
        <v>324.43680000000001</v>
      </c>
      <c r="H52" s="12">
        <v>56.21</v>
      </c>
    </row>
    <row r="53" spans="3:8" ht="15.75" x14ac:dyDescent="0.25">
      <c r="C53" s="9">
        <v>51</v>
      </c>
      <c r="D53" s="14">
        <v>40823</v>
      </c>
      <c r="E53" s="12">
        <v>13.8</v>
      </c>
      <c r="F53" s="12">
        <v>30.71</v>
      </c>
      <c r="G53" s="12">
        <v>355.14729999999997</v>
      </c>
      <c r="H53" s="12">
        <v>61.53</v>
      </c>
    </row>
    <row r="54" spans="3:8" ht="15.75" x14ac:dyDescent="0.25">
      <c r="C54" s="9">
        <v>52</v>
      </c>
      <c r="D54" s="14">
        <v>40825</v>
      </c>
      <c r="E54" s="12">
        <v>35.1</v>
      </c>
      <c r="F54" s="12">
        <v>222.07</v>
      </c>
      <c r="G54" s="12">
        <v>577.22500000000002</v>
      </c>
      <c r="H54" s="12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ANALISIS_SUELO</vt:lpstr>
      <vt:lpstr>COBERTURA_VEGETACIÓN</vt:lpstr>
      <vt:lpstr>PRACTICAS_MANEJO</vt:lpstr>
      <vt:lpstr>PRECIPITACIÓN</vt:lpstr>
      <vt:lpstr>EI30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</dc:creator>
  <cp:lastModifiedBy>Isabel</cp:lastModifiedBy>
  <dcterms:created xsi:type="dcterms:W3CDTF">2011-06-17T22:28:04Z</dcterms:created>
  <dcterms:modified xsi:type="dcterms:W3CDTF">2011-07-27T23:28:11Z</dcterms:modified>
</cp:coreProperties>
</file>