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90" windowWidth="14115" windowHeight="5445"/>
  </bookViews>
  <sheets>
    <sheet name="ANALISIS DE SUELO" sheetId="1" r:id="rId1"/>
    <sheet name="precipitación" sheetId="2" r:id="rId2"/>
  </sheets>
  <calcPr calcId="144525"/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5" i="2"/>
</calcChain>
</file>

<file path=xl/sharedStrings.xml><?xml version="1.0" encoding="utf-8"?>
<sst xmlns="http://schemas.openxmlformats.org/spreadsheetml/2006/main" count="64" uniqueCount="39">
  <si>
    <t>TRATAMIENTO</t>
  </si>
  <si>
    <t>Propiedades fisicas de los tratamiento de tepetate T3</t>
  </si>
  <si>
    <t>DENSIDAD APARENTE</t>
  </si>
  <si>
    <t>DENSIDAD REAL</t>
  </si>
  <si>
    <t>POROSIDAD TOTAL</t>
  </si>
  <si>
    <t>ARENA</t>
  </si>
  <si>
    <t>LIMO</t>
  </si>
  <si>
    <t>ARCILLA</t>
  </si>
  <si>
    <t>CLASIFICACIÓN TEXTURAL</t>
  </si>
  <si>
    <t>%</t>
  </si>
  <si>
    <t>TN</t>
  </si>
  <si>
    <t>TRR</t>
  </si>
  <si>
    <t>TI</t>
  </si>
  <si>
    <t>Migajón arenoso</t>
  </si>
  <si>
    <t>Migajón</t>
  </si>
  <si>
    <t>Resultados obtenidos con la lluvia simulada de los tres tratamientos de tepetate</t>
  </si>
  <si>
    <t>LLUVIA (mm)</t>
  </si>
  <si>
    <t>LAMINA ESCURRIDA (mm)</t>
  </si>
  <si>
    <t>TN-40-S</t>
  </si>
  <si>
    <t>TN-40-H</t>
  </si>
  <si>
    <t>TN-60-S</t>
  </si>
  <si>
    <t>TN-60-H</t>
  </si>
  <si>
    <t>TRR-40-S</t>
  </si>
  <si>
    <t>TRR-40-H</t>
  </si>
  <si>
    <t>TRR-60-S</t>
  </si>
  <si>
    <t>TRR-60-H</t>
  </si>
  <si>
    <t>TI-40-S</t>
  </si>
  <si>
    <t>TI-40-H</t>
  </si>
  <si>
    <t>TI-60-S</t>
  </si>
  <si>
    <t>TI-60-H</t>
  </si>
  <si>
    <t>PÉRDIDA DE SUELO (t/ha)</t>
  </si>
  <si>
    <t>L215099013001</t>
  </si>
  <si>
    <t>L215099013002</t>
  </si>
  <si>
    <t>L215099013003</t>
  </si>
  <si>
    <t>LOTE</t>
  </si>
  <si>
    <t>CONDICION DE HUMEDAD</t>
  </si>
  <si>
    <t>SECO</t>
  </si>
  <si>
    <t>HUMEDO</t>
  </si>
  <si>
    <t>INTENSIDAD DE LA LLUVIA SIMULADA (mm/h)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</si>
</sst>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0" fillId="0" borderId="0" xfId="0" applyBorder="1"/>
    <xf numFmtId="0" fontId="0" fillId="0" borderId="2" xfId="0" applyBorder="1"/>
    <xf numFmtId="0" fontId="0" fillId="0" borderId="5" xfId="0" applyBorder="1"/>
    <xf numFmtId="0" fontId="0" fillId="0" borderId="4" xfId="0" applyBorder="1"/>
    <xf numFmtId="0" fontId="0" fillId="0" borderId="6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9"/>
  <sheetViews>
    <sheetView tabSelected="1" workbookViewId="0">
      <selection activeCell="E12" sqref="E12"/>
    </sheetView>
  </sheetViews>
  <sheetFormatPr baseColWidth="10" defaultRowHeight="15" x14ac:dyDescent="0.25"/>
  <cols>
    <col min="1" max="1" width="17.7109375" customWidth="1"/>
    <col min="2" max="2" width="14.42578125" customWidth="1"/>
    <col min="9" max="9" width="23.85546875" bestFit="1" customWidth="1"/>
  </cols>
  <sheetData>
    <row r="3" spans="1:9" x14ac:dyDescent="0.25">
      <c r="B3" t="s">
        <v>1</v>
      </c>
    </row>
    <row r="5" spans="1:9" ht="21" customHeight="1" x14ac:dyDescent="0.25">
      <c r="A5" s="10"/>
      <c r="B5" s="3" t="s">
        <v>0</v>
      </c>
      <c r="C5" s="3" t="s">
        <v>2</v>
      </c>
      <c r="D5" s="3" t="s">
        <v>3</v>
      </c>
      <c r="E5" s="3" t="s">
        <v>4</v>
      </c>
      <c r="F5" s="1" t="s">
        <v>5</v>
      </c>
      <c r="G5" s="1" t="s">
        <v>6</v>
      </c>
      <c r="H5" s="1" t="s">
        <v>7</v>
      </c>
      <c r="I5" s="3" t="s">
        <v>8</v>
      </c>
    </row>
    <row r="6" spans="1:9" ht="24" customHeight="1" x14ac:dyDescent="0.25">
      <c r="A6" s="9" t="s">
        <v>34</v>
      </c>
      <c r="B6" s="3"/>
      <c r="C6" s="3"/>
      <c r="D6" s="3"/>
      <c r="E6" s="3"/>
      <c r="F6" s="3" t="s">
        <v>9</v>
      </c>
      <c r="G6" s="3"/>
      <c r="H6" s="3"/>
      <c r="I6" s="3"/>
    </row>
    <row r="7" spans="1:9" x14ac:dyDescent="0.25">
      <c r="A7" s="10" t="s">
        <v>31</v>
      </c>
      <c r="B7" s="2" t="s">
        <v>10</v>
      </c>
      <c r="C7" s="2">
        <v>1.45</v>
      </c>
      <c r="D7" s="2">
        <v>2.52</v>
      </c>
      <c r="E7" s="2">
        <v>43</v>
      </c>
      <c r="F7" s="2">
        <v>45.5</v>
      </c>
      <c r="G7" s="2">
        <v>44.6</v>
      </c>
      <c r="H7" s="2">
        <v>9</v>
      </c>
      <c r="I7" s="2" t="s">
        <v>13</v>
      </c>
    </row>
    <row r="8" spans="1:9" x14ac:dyDescent="0.25">
      <c r="A8" s="8" t="s">
        <v>32</v>
      </c>
      <c r="B8" s="2" t="s">
        <v>11</v>
      </c>
      <c r="C8" s="2">
        <v>1.32</v>
      </c>
      <c r="D8" s="2">
        <v>2.44</v>
      </c>
      <c r="E8" s="2">
        <v>45.9</v>
      </c>
      <c r="F8" s="2">
        <v>50.1</v>
      </c>
      <c r="G8" s="2">
        <v>47.5</v>
      </c>
      <c r="H8" s="2">
        <v>2.4</v>
      </c>
      <c r="I8" s="2" t="s">
        <v>13</v>
      </c>
    </row>
    <row r="9" spans="1:9" x14ac:dyDescent="0.25">
      <c r="A9" s="9" t="s">
        <v>33</v>
      </c>
      <c r="B9" s="2" t="s">
        <v>12</v>
      </c>
      <c r="C9" s="2">
        <v>1.43</v>
      </c>
      <c r="D9" s="2">
        <v>2.48</v>
      </c>
      <c r="E9" s="2">
        <v>42</v>
      </c>
      <c r="F9" s="2">
        <v>39.4</v>
      </c>
      <c r="G9" s="2">
        <v>43.1</v>
      </c>
      <c r="H9" s="2">
        <v>17.5</v>
      </c>
      <c r="I9" s="2" t="s">
        <v>14</v>
      </c>
    </row>
  </sheetData>
  <mergeCells count="6">
    <mergeCell ref="I5:I6"/>
    <mergeCell ref="B5:B6"/>
    <mergeCell ref="C5:C6"/>
    <mergeCell ref="D5:D6"/>
    <mergeCell ref="E5:E6"/>
    <mergeCell ref="F6:H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6"/>
  <sheetViews>
    <sheetView workbookViewId="0">
      <selection activeCell="F18" sqref="F18"/>
    </sheetView>
  </sheetViews>
  <sheetFormatPr baseColWidth="10" defaultRowHeight="15" x14ac:dyDescent="0.25"/>
  <cols>
    <col min="1" max="1" width="16.140625" customWidth="1"/>
    <col min="2" max="2" width="17.42578125" bestFit="1" customWidth="1"/>
    <col min="3" max="3" width="24.28515625" bestFit="1" customWidth="1"/>
    <col min="4" max="4" width="15.42578125" customWidth="1"/>
    <col min="5" max="5" width="13.85546875" customWidth="1"/>
    <col min="6" max="6" width="23.7109375" customWidth="1"/>
  </cols>
  <sheetData>
    <row r="2" spans="1:8" x14ac:dyDescent="0.25">
      <c r="D2" t="s">
        <v>15</v>
      </c>
    </row>
    <row r="4" spans="1:8" ht="45" x14ac:dyDescent="0.25">
      <c r="A4" s="4" t="s">
        <v>34</v>
      </c>
      <c r="B4" s="5" t="s">
        <v>38</v>
      </c>
      <c r="C4" s="4" t="s">
        <v>35</v>
      </c>
      <c r="D4" s="4" t="s">
        <v>0</v>
      </c>
      <c r="E4" s="4" t="s">
        <v>16</v>
      </c>
      <c r="F4" s="4" t="s">
        <v>17</v>
      </c>
      <c r="G4" s="4" t="s">
        <v>30</v>
      </c>
      <c r="H4" s="4"/>
    </row>
    <row r="5" spans="1:8" x14ac:dyDescent="0.25">
      <c r="A5" t="s">
        <v>31</v>
      </c>
      <c r="B5">
        <v>40</v>
      </c>
      <c r="C5" t="s">
        <v>36</v>
      </c>
      <c r="D5" t="s">
        <v>18</v>
      </c>
      <c r="E5">
        <v>34</v>
      </c>
      <c r="F5">
        <v>27.8</v>
      </c>
      <c r="G5">
        <v>10.36</v>
      </c>
      <c r="H5">
        <f>G5*1000</f>
        <v>10360</v>
      </c>
    </row>
    <row r="6" spans="1:8" x14ac:dyDescent="0.25">
      <c r="A6" t="s">
        <v>31</v>
      </c>
      <c r="B6">
        <v>40</v>
      </c>
      <c r="C6" t="s">
        <v>37</v>
      </c>
      <c r="D6" t="s">
        <v>19</v>
      </c>
      <c r="E6">
        <v>24</v>
      </c>
      <c r="F6">
        <v>20.190000000000001</v>
      </c>
      <c r="G6">
        <v>4.38</v>
      </c>
      <c r="H6">
        <f t="shared" ref="H6:H16" si="0">G6*1000</f>
        <v>4380</v>
      </c>
    </row>
    <row r="7" spans="1:8" x14ac:dyDescent="0.25">
      <c r="A7" t="s">
        <v>31</v>
      </c>
      <c r="B7">
        <v>60</v>
      </c>
      <c r="C7" t="s">
        <v>36</v>
      </c>
      <c r="D7" t="s">
        <v>20</v>
      </c>
      <c r="E7">
        <v>25</v>
      </c>
      <c r="F7">
        <v>19.98</v>
      </c>
      <c r="G7">
        <v>7.3</v>
      </c>
      <c r="H7">
        <f t="shared" si="0"/>
        <v>7300</v>
      </c>
    </row>
    <row r="8" spans="1:8" x14ac:dyDescent="0.25">
      <c r="A8" t="s">
        <v>31</v>
      </c>
      <c r="B8">
        <v>60</v>
      </c>
      <c r="C8" t="s">
        <v>37</v>
      </c>
      <c r="D8" t="s">
        <v>21</v>
      </c>
      <c r="E8">
        <v>20</v>
      </c>
      <c r="F8">
        <v>17.559999999999999</v>
      </c>
      <c r="G8">
        <v>3.88</v>
      </c>
      <c r="H8">
        <f t="shared" si="0"/>
        <v>3880</v>
      </c>
    </row>
    <row r="9" spans="1:8" x14ac:dyDescent="0.25">
      <c r="A9" t="s">
        <v>32</v>
      </c>
      <c r="B9">
        <v>40</v>
      </c>
      <c r="C9" t="s">
        <v>36</v>
      </c>
      <c r="D9" t="s">
        <v>22</v>
      </c>
      <c r="E9">
        <v>70</v>
      </c>
      <c r="F9">
        <v>24.59</v>
      </c>
      <c r="G9">
        <v>0.78</v>
      </c>
      <c r="H9">
        <f t="shared" si="0"/>
        <v>780</v>
      </c>
    </row>
    <row r="10" spans="1:8" x14ac:dyDescent="0.25">
      <c r="A10" t="s">
        <v>32</v>
      </c>
      <c r="B10">
        <v>40</v>
      </c>
      <c r="C10" t="s">
        <v>37</v>
      </c>
      <c r="D10" t="s">
        <v>23</v>
      </c>
      <c r="E10">
        <v>32</v>
      </c>
      <c r="F10">
        <v>21.31</v>
      </c>
      <c r="G10">
        <v>0.56000000000000005</v>
      </c>
      <c r="H10">
        <f t="shared" si="0"/>
        <v>560</v>
      </c>
    </row>
    <row r="11" spans="1:8" x14ac:dyDescent="0.25">
      <c r="A11" t="s">
        <v>32</v>
      </c>
      <c r="B11">
        <v>60</v>
      </c>
      <c r="C11" t="s">
        <v>36</v>
      </c>
      <c r="D11" t="s">
        <v>24</v>
      </c>
      <c r="E11">
        <v>56</v>
      </c>
      <c r="F11">
        <v>31.34</v>
      </c>
      <c r="G11">
        <v>1.85</v>
      </c>
      <c r="H11">
        <f t="shared" si="0"/>
        <v>1850</v>
      </c>
    </row>
    <row r="12" spans="1:8" x14ac:dyDescent="0.25">
      <c r="A12" t="s">
        <v>32</v>
      </c>
      <c r="B12">
        <v>60</v>
      </c>
      <c r="C12" t="s">
        <v>37</v>
      </c>
      <c r="D12" t="s">
        <v>25</v>
      </c>
      <c r="E12">
        <v>25</v>
      </c>
      <c r="F12">
        <v>16.71</v>
      </c>
      <c r="G12">
        <v>0.85</v>
      </c>
      <c r="H12">
        <f t="shared" si="0"/>
        <v>850</v>
      </c>
    </row>
    <row r="13" spans="1:8" x14ac:dyDescent="0.25">
      <c r="A13" s="6" t="s">
        <v>33</v>
      </c>
      <c r="B13" s="6">
        <v>40</v>
      </c>
      <c r="C13" s="6" t="s">
        <v>36</v>
      </c>
      <c r="D13" s="6" t="s">
        <v>26</v>
      </c>
      <c r="E13" s="6">
        <v>30</v>
      </c>
      <c r="F13" s="6">
        <v>17.13</v>
      </c>
      <c r="G13" s="6">
        <v>3.32</v>
      </c>
      <c r="H13" s="6">
        <f t="shared" si="0"/>
        <v>3320</v>
      </c>
    </row>
    <row r="14" spans="1:8" x14ac:dyDescent="0.25">
      <c r="A14" s="6" t="s">
        <v>33</v>
      </c>
      <c r="B14" s="6">
        <v>40</v>
      </c>
      <c r="C14" s="6" t="s">
        <v>37</v>
      </c>
      <c r="D14" s="6" t="s">
        <v>27</v>
      </c>
      <c r="E14" s="6">
        <v>16.670000000000002</v>
      </c>
      <c r="F14" s="6">
        <v>14.79</v>
      </c>
      <c r="G14" s="6">
        <v>2.4</v>
      </c>
      <c r="H14" s="6">
        <f t="shared" si="0"/>
        <v>2400</v>
      </c>
    </row>
    <row r="15" spans="1:8" x14ac:dyDescent="0.25">
      <c r="A15" s="6" t="s">
        <v>33</v>
      </c>
      <c r="B15" s="6">
        <v>60</v>
      </c>
      <c r="C15" s="6" t="s">
        <v>36</v>
      </c>
      <c r="D15" s="6" t="s">
        <v>28</v>
      </c>
      <c r="E15" s="6">
        <v>30</v>
      </c>
      <c r="F15" s="6">
        <v>24.18</v>
      </c>
      <c r="G15" s="6">
        <v>9.74</v>
      </c>
      <c r="H15" s="6">
        <f t="shared" si="0"/>
        <v>9740</v>
      </c>
    </row>
    <row r="16" spans="1:8" x14ac:dyDescent="0.25">
      <c r="A16" s="7" t="s">
        <v>33</v>
      </c>
      <c r="B16" s="7">
        <v>60</v>
      </c>
      <c r="C16" s="7" t="s">
        <v>37</v>
      </c>
      <c r="D16" s="7" t="s">
        <v>29</v>
      </c>
      <c r="E16" s="7">
        <v>18</v>
      </c>
      <c r="F16" s="7">
        <v>17.18</v>
      </c>
      <c r="G16" s="7">
        <v>6.19</v>
      </c>
      <c r="H16" s="7">
        <f t="shared" si="0"/>
        <v>6190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ANALISIS DE SUELO</vt:lpstr>
      <vt:lpstr>precipitación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</dc:creator>
  <cp:lastModifiedBy>Isabel</cp:lastModifiedBy>
  <dcterms:created xsi:type="dcterms:W3CDTF">2011-07-22T16:32:39Z</dcterms:created>
  <dcterms:modified xsi:type="dcterms:W3CDTF">2011-08-01T03:45:32Z</dcterms:modified>
</cp:coreProperties>
</file>